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E3FA56D7-EEA7-4FE0-8B0F-20D8A8D28684}" xr6:coauthVersionLast="31" xr6:coauthVersionMax="31" xr10:uidLastSave="{00000000-0000-0000-0000-000000000000}"/>
  <bookViews>
    <workbookView xWindow="0" yWindow="0" windowWidth="23040" windowHeight="8988" activeTab="1" xr2:uid="{00000000-000D-0000-FFFF-FFFF00000000}"/>
  </bookViews>
  <sheets>
    <sheet name="連結業績" sheetId="4" r:id="rId1"/>
    <sheet name="セグメント情報" sheetId="1" r:id="rId2"/>
  </sheets>
  <calcPr calcId="171027"/>
</workbook>
</file>

<file path=xl/calcChain.xml><?xml version="1.0" encoding="utf-8"?>
<calcChain xmlns="http://schemas.openxmlformats.org/spreadsheetml/2006/main">
  <c r="D12" i="4" l="1"/>
  <c r="E12" i="4"/>
  <c r="F12" i="4"/>
  <c r="G12" i="4"/>
  <c r="H12" i="4"/>
  <c r="I12" i="4"/>
  <c r="K12" i="4"/>
  <c r="L12" i="4"/>
  <c r="C12" i="4"/>
  <c r="D10" i="4"/>
  <c r="E10" i="4"/>
  <c r="F10" i="4"/>
  <c r="G10" i="4"/>
  <c r="H10" i="4"/>
  <c r="I10" i="4"/>
  <c r="J10" i="4"/>
  <c r="K10" i="4"/>
  <c r="L10" i="4"/>
  <c r="C10" i="4"/>
</calcChain>
</file>

<file path=xl/sharedStrings.xml><?xml version="1.0" encoding="utf-8"?>
<sst xmlns="http://schemas.openxmlformats.org/spreadsheetml/2006/main" count="381" uniqueCount="112">
  <si>
    <t>連結業績</t>
    <rPh sb="0" eb="2">
      <t>レンケツ</t>
    </rPh>
    <rPh sb="2" eb="4">
      <t>ギョウセキ</t>
    </rPh>
    <phoneticPr fontId="2"/>
  </si>
  <si>
    <t>単位：百万円</t>
    <rPh sb="0" eb="2">
      <t>タンイ</t>
    </rPh>
    <rPh sb="3" eb="4">
      <t>ヒャク</t>
    </rPh>
    <rPh sb="4" eb="6">
      <t>マンエン</t>
    </rPh>
    <phoneticPr fontId="2"/>
  </si>
  <si>
    <t>決算期</t>
  </si>
  <si>
    <t>2008/03</t>
  </si>
  <si>
    <t>2009/03</t>
  </si>
  <si>
    <t>2010/03</t>
  </si>
  <si>
    <t>2011/03</t>
  </si>
  <si>
    <t>2012/03</t>
  </si>
  <si>
    <t>2013/03</t>
  </si>
  <si>
    <t>2014/03</t>
  </si>
  <si>
    <t>2015/03</t>
  </si>
  <si>
    <t>2015/12</t>
  </si>
  <si>
    <t>2016/12</t>
    <phoneticPr fontId="2"/>
  </si>
  <si>
    <t>日本基準</t>
    <rPh sb="0" eb="2">
      <t>ニホン</t>
    </rPh>
    <rPh sb="2" eb="4">
      <t>キジュン</t>
    </rPh>
    <phoneticPr fontId="2"/>
  </si>
  <si>
    <t>売上高</t>
    <phoneticPr fontId="2"/>
  </si>
  <si>
    <t>営業利益</t>
  </si>
  <si>
    <t>営業利益率（％）</t>
    <phoneticPr fontId="2"/>
  </si>
  <si>
    <t>経常利益</t>
    <rPh sb="0" eb="2">
      <t>ケイジョウ</t>
    </rPh>
    <rPh sb="2" eb="4">
      <t>リエキ</t>
    </rPh>
    <phoneticPr fontId="2"/>
  </si>
  <si>
    <t>親会社株主に帰属する当期純利益</t>
    <rPh sb="0" eb="1">
      <t>オヤ</t>
    </rPh>
    <rPh sb="1" eb="3">
      <t>カイシャ</t>
    </rPh>
    <rPh sb="3" eb="5">
      <t>カブヌシ</t>
    </rPh>
    <rPh sb="6" eb="8">
      <t>キゾク</t>
    </rPh>
    <rPh sb="12" eb="13">
      <t>ジュン</t>
    </rPh>
    <phoneticPr fontId="2"/>
  </si>
  <si>
    <t>当期受注高</t>
    <rPh sb="0" eb="2">
      <t>トウキ</t>
    </rPh>
    <rPh sb="2" eb="4">
      <t>ジュチュウ</t>
    </rPh>
    <rPh sb="4" eb="5">
      <t>ダカ</t>
    </rPh>
    <phoneticPr fontId="2"/>
  </si>
  <si>
    <t>設備投資額・減価償却費・研究開発費</t>
    <rPh sb="0" eb="2">
      <t>セツビ</t>
    </rPh>
    <rPh sb="2" eb="4">
      <t>トウシ</t>
    </rPh>
    <rPh sb="4" eb="5">
      <t>ガク</t>
    </rPh>
    <rPh sb="6" eb="8">
      <t>ゲンカ</t>
    </rPh>
    <rPh sb="8" eb="10">
      <t>ショウキャク</t>
    </rPh>
    <rPh sb="10" eb="11">
      <t>ヒ</t>
    </rPh>
    <rPh sb="12" eb="14">
      <t>ケンキュウ</t>
    </rPh>
    <rPh sb="14" eb="16">
      <t>カイハツ</t>
    </rPh>
    <rPh sb="16" eb="17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</si>
  <si>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</si>
  <si>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</si>
  <si>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研究開発費</t>
    <rPh sb="0" eb="2">
      <t>ケンキュウ</t>
    </rPh>
    <rPh sb="2" eb="5">
      <t>カイハツヒ</t>
    </rPh>
    <phoneticPr fontId="2"/>
  </si>
  <si>
    <t>2016/12</t>
    <phoneticPr fontId="2"/>
  </si>
  <si>
    <t>総資産</t>
  </si>
  <si>
    <t>純資産</t>
    <phoneticPr fontId="2"/>
  </si>
  <si>
    <t>自己資本</t>
    <phoneticPr fontId="2"/>
  </si>
  <si>
    <t> 46,593</t>
  </si>
  <si>
    <t>有利子負債</t>
    <rPh sb="0" eb="1">
      <t>ユウ</t>
    </rPh>
    <rPh sb="1" eb="3">
      <t>リシ</t>
    </rPh>
    <rPh sb="3" eb="5">
      <t>フサイ</t>
    </rPh>
    <phoneticPr fontId="2"/>
  </si>
  <si>
    <t>経営指標</t>
    <rPh sb="0" eb="2">
      <t>ケイエイ</t>
    </rPh>
    <rPh sb="2" eb="4">
      <t>シヒョウ</t>
    </rPh>
    <phoneticPr fontId="2"/>
  </si>
  <si>
    <t>※注１　DEレシオ＝有利子負債÷自己資本</t>
    <rPh sb="1" eb="2">
      <t>チュウ</t>
    </rPh>
    <rPh sb="10" eb="11">
      <t>ユウ</t>
    </rPh>
    <rPh sb="11" eb="13">
      <t>リシ</t>
    </rPh>
    <rPh sb="13" eb="15">
      <t>フサイ</t>
    </rPh>
    <rPh sb="16" eb="18">
      <t>ジコ</t>
    </rPh>
    <rPh sb="18" eb="20">
      <t>シホン</t>
    </rPh>
    <phoneticPr fontId="2"/>
  </si>
  <si>
    <t>※注２　ROE=親会社株主に帰属する当期純利益÷自己資本（期中平均）</t>
    <rPh sb="1" eb="2">
      <t>チュウ</t>
    </rPh>
    <rPh sb="24" eb="26">
      <t>ジコ</t>
    </rPh>
    <rPh sb="26" eb="28">
      <t>シホン</t>
    </rPh>
    <rPh sb="29" eb="31">
      <t>キチュウ</t>
    </rPh>
    <rPh sb="31" eb="33">
      <t>ヘイキン</t>
    </rPh>
    <phoneticPr fontId="2"/>
  </si>
  <si>
    <t>※注３　ROA=経常利益÷総資産（期中平均）</t>
    <rPh sb="1" eb="2">
      <t>チュウ</t>
    </rPh>
    <rPh sb="8" eb="10">
      <t>ケイジョウ</t>
    </rPh>
    <rPh sb="10" eb="12">
      <t>リエキ</t>
    </rPh>
    <rPh sb="13" eb="16">
      <t>ソウシサン</t>
    </rPh>
    <rPh sb="17" eb="19">
      <t>キチュウ</t>
    </rPh>
    <rPh sb="19" eb="21">
      <t>ヘイキン</t>
    </rPh>
    <phoneticPr fontId="2"/>
  </si>
  <si>
    <t>１株当たり情報</t>
    <rPh sb="1" eb="2">
      <t>カブ</t>
    </rPh>
    <rPh sb="2" eb="3">
      <t>ア</t>
    </rPh>
    <rPh sb="5" eb="7">
      <t>ジョウホウ</t>
    </rPh>
    <phoneticPr fontId="2"/>
  </si>
  <si>
    <t>単位：円</t>
    <rPh sb="0" eb="2">
      <t>タンイ</t>
    </rPh>
    <rPh sb="3" eb="4">
      <t>エン</t>
    </rPh>
    <phoneticPr fontId="2"/>
  </si>
  <si>
    <t>１株当たり当期純利益</t>
    <rPh sb="5" eb="7">
      <t>トウキ</t>
    </rPh>
    <rPh sb="7" eb="10">
      <t>ジュンリエキ</t>
    </rPh>
    <rPh sb="8" eb="10">
      <t>リエキ</t>
    </rPh>
    <phoneticPr fontId="2"/>
  </si>
  <si>
    <t>１株当たり純資産</t>
    <phoneticPr fontId="2"/>
  </si>
  <si>
    <t>1株当たり配当金</t>
    <phoneticPr fontId="2"/>
  </si>
  <si>
    <t>キャッシュ・フローの状況</t>
    <rPh sb="10" eb="12">
      <t>ジョウキョウ</t>
    </rPh>
    <phoneticPr fontId="2"/>
  </si>
  <si>
    <t>営業活動によるキャッシュ・フロー</t>
    <phoneticPr fontId="2"/>
  </si>
  <si>
    <t>投資活動によるキャッシュ・フロー</t>
    <phoneticPr fontId="2"/>
  </si>
  <si>
    <t>財務活動によるキャッシュ・フロー</t>
    <phoneticPr fontId="2"/>
  </si>
  <si>
    <t>現金および現金同等物の期末残高</t>
  </si>
  <si>
    <t>その他の情報</t>
    <rPh sb="2" eb="3">
      <t>タ</t>
    </rPh>
    <rPh sb="4" eb="6">
      <t>ジョウホウ</t>
    </rPh>
    <phoneticPr fontId="2"/>
  </si>
  <si>
    <t>セグメント情報</t>
    <rPh sb="5" eb="7">
      <t>ジョウホウ</t>
    </rPh>
    <phoneticPr fontId="2"/>
  </si>
  <si>
    <t>セグメント別売上高</t>
    <rPh sb="5" eb="6">
      <t>ベツ</t>
    </rPh>
    <phoneticPr fontId="2"/>
  </si>
  <si>
    <t>工業部門</t>
  </si>
  <si>
    <t>医療部門</t>
  </si>
  <si>
    <t>合計</t>
    <rPh sb="0" eb="2">
      <t>ゴウケイ</t>
    </rPh>
    <phoneticPr fontId="2"/>
  </si>
  <si>
    <t>セグメント別営業利益</t>
    <rPh sb="5" eb="6">
      <t>ベツ</t>
    </rPh>
    <phoneticPr fontId="2"/>
  </si>
  <si>
    <t>調整額</t>
  </si>
  <si>
    <t>地域別売上高</t>
    <rPh sb="0" eb="2">
      <t>チイキ</t>
    </rPh>
    <rPh sb="2" eb="3">
      <t>ベツ</t>
    </rPh>
    <rPh sb="3" eb="5">
      <t>ウリアゲ</t>
    </rPh>
    <rPh sb="5" eb="6">
      <t>ダカ</t>
    </rPh>
    <phoneticPr fontId="2"/>
  </si>
  <si>
    <t>日本</t>
    <rPh sb="0" eb="2">
      <t>ニホン</t>
    </rPh>
    <phoneticPr fontId="2"/>
  </si>
  <si>
    <t>アジア</t>
    <phoneticPr fontId="2"/>
  </si>
  <si>
    <t>北米</t>
    <rPh sb="0" eb="2">
      <t>ホクベイ</t>
    </rPh>
    <phoneticPr fontId="2"/>
  </si>
  <si>
    <t>欧州</t>
    <rPh sb="0" eb="2">
      <t>オウシュウ</t>
    </rPh>
    <phoneticPr fontId="2"/>
  </si>
  <si>
    <t>その他</t>
    <rPh sb="2" eb="3">
      <t>タ</t>
    </rPh>
    <phoneticPr fontId="2"/>
  </si>
  <si>
    <t>海外売上高比率</t>
    <rPh sb="0" eb="2">
      <t>カイガイ</t>
    </rPh>
    <rPh sb="2" eb="4">
      <t>ウリアゲ</t>
    </rPh>
    <rPh sb="4" eb="5">
      <t>ダカ</t>
    </rPh>
    <rPh sb="5" eb="7">
      <t>ヒリツ</t>
    </rPh>
    <phoneticPr fontId="2"/>
  </si>
  <si>
    <t>売上・損益の状況(PL)</t>
    <rPh sb="3" eb="5">
      <t>ソンエキ</t>
    </rPh>
    <rPh sb="6" eb="8">
      <t>ジョウキョウ</t>
    </rPh>
    <phoneticPr fontId="2"/>
  </si>
  <si>
    <t>資産の状況(BS)</t>
    <rPh sb="0" eb="2">
      <t>シサン</t>
    </rPh>
    <rPh sb="3" eb="5">
      <t>ジョウキョウ</t>
    </rPh>
    <phoneticPr fontId="2"/>
  </si>
  <si>
    <t>売上・損益の状況（PL)</t>
    <rPh sb="3" eb="5">
      <t>ソンエキ</t>
    </rPh>
    <rPh sb="6" eb="8">
      <t>ジョウキョウ</t>
    </rPh>
    <phoneticPr fontId="2"/>
  </si>
  <si>
    <t>単位：百万円</t>
  </si>
  <si>
    <t>2016/12</t>
    <phoneticPr fontId="2"/>
  </si>
  <si>
    <t>2017/12</t>
    <phoneticPr fontId="2"/>
  </si>
  <si>
    <t>IFRS</t>
    <phoneticPr fontId="2"/>
  </si>
  <si>
    <t>売上収益</t>
    <rPh sb="2" eb="4">
      <t>シュウエキ</t>
    </rPh>
    <phoneticPr fontId="2"/>
  </si>
  <si>
    <t>営業利益率（％）</t>
    <phoneticPr fontId="2"/>
  </si>
  <si>
    <t>税引前利益</t>
    <rPh sb="0" eb="2">
      <t>ゼイビ</t>
    </rPh>
    <rPh sb="2" eb="3">
      <t>マエ</t>
    </rPh>
    <rPh sb="3" eb="5">
      <t>リエキ</t>
    </rPh>
    <phoneticPr fontId="2"/>
  </si>
  <si>
    <t>税引前利益率（％）</t>
    <rPh sb="0" eb="2">
      <t>ゼイビ</t>
    </rPh>
    <rPh sb="2" eb="3">
      <t>マエ</t>
    </rPh>
    <rPh sb="3" eb="5">
      <t>リエキ</t>
    </rPh>
    <rPh sb="5" eb="6">
      <t>リツ</t>
    </rPh>
    <phoneticPr fontId="2"/>
  </si>
  <si>
    <t>親会社の所有者に帰属する当期利益</t>
    <rPh sb="0" eb="1">
      <t>オヤ</t>
    </rPh>
    <rPh sb="1" eb="3">
      <t>カイシャ</t>
    </rPh>
    <rPh sb="4" eb="7">
      <t>ショユウシャ</t>
    </rPh>
    <rPh sb="8" eb="10">
      <t>キゾク</t>
    </rPh>
    <phoneticPr fontId="2"/>
  </si>
  <si>
    <t>親会社の所有者に帰属する当期利益率（％）</t>
    <rPh sb="0" eb="1">
      <t>オヤ</t>
    </rPh>
    <rPh sb="1" eb="3">
      <t>カイシャ</t>
    </rPh>
    <rPh sb="4" eb="7">
      <t>ショユウシャ</t>
    </rPh>
    <rPh sb="8" eb="10">
      <t>キゾク</t>
    </rPh>
    <rPh sb="16" eb="17">
      <t>リツ</t>
    </rPh>
    <phoneticPr fontId="2"/>
  </si>
  <si>
    <t>資産</t>
    <rPh sb="0" eb="2">
      <t>シサン</t>
    </rPh>
    <phoneticPr fontId="2"/>
  </si>
  <si>
    <t>資本</t>
    <rPh sb="0" eb="2">
      <t>シホン</t>
    </rPh>
    <phoneticPr fontId="2"/>
  </si>
  <si>
    <t>親会社の所有者に帰属する持分</t>
    <rPh sb="0" eb="1">
      <t>オヤ</t>
    </rPh>
    <rPh sb="1" eb="3">
      <t>カイシャ</t>
    </rPh>
    <rPh sb="4" eb="7">
      <t>ショユウシャ</t>
    </rPh>
    <rPh sb="8" eb="10">
      <t>キゾク</t>
    </rPh>
    <rPh sb="12" eb="14">
      <t>モチブン</t>
    </rPh>
    <phoneticPr fontId="2"/>
  </si>
  <si>
    <t>2016/12</t>
    <phoneticPr fontId="2"/>
  </si>
  <si>
    <t>2017/12</t>
    <phoneticPr fontId="2"/>
  </si>
  <si>
    <t>IFRS</t>
    <phoneticPr fontId="2"/>
  </si>
  <si>
    <t>親会社所有者帰属持分比率（%）</t>
    <rPh sb="0" eb="1">
      <t>オヤ</t>
    </rPh>
    <rPh sb="1" eb="3">
      <t>カイシャ</t>
    </rPh>
    <rPh sb="3" eb="6">
      <t>ショユウシャ</t>
    </rPh>
    <rPh sb="6" eb="8">
      <t>キゾク</t>
    </rPh>
    <rPh sb="8" eb="10">
      <t>モチブン</t>
    </rPh>
    <phoneticPr fontId="2"/>
  </si>
  <si>
    <t>※注１　DEレシオ＝有利子負債÷親会社所有者帰属持分</t>
    <rPh sb="1" eb="2">
      <t>チュウ</t>
    </rPh>
    <rPh sb="10" eb="11">
      <t>ユウ</t>
    </rPh>
    <rPh sb="11" eb="13">
      <t>リシ</t>
    </rPh>
    <rPh sb="13" eb="15">
      <t>フサイ</t>
    </rPh>
    <rPh sb="16" eb="17">
      <t>オヤ</t>
    </rPh>
    <rPh sb="17" eb="19">
      <t>カイシャ</t>
    </rPh>
    <rPh sb="19" eb="22">
      <t>ショユウシャ</t>
    </rPh>
    <rPh sb="22" eb="24">
      <t>キゾク</t>
    </rPh>
    <rPh sb="24" eb="26">
      <t>モチブン</t>
    </rPh>
    <phoneticPr fontId="2"/>
  </si>
  <si>
    <t>※注２　ROE=親会社所有者帰属持分当期利益÷親会社所有者帰属持分（期中平均）</t>
    <rPh sb="1" eb="2">
      <t>チュウ</t>
    </rPh>
    <rPh sb="11" eb="14">
      <t>ショユウシャ</t>
    </rPh>
    <rPh sb="14" eb="16">
      <t>キゾク</t>
    </rPh>
    <rPh sb="16" eb="18">
      <t>モチブン</t>
    </rPh>
    <rPh sb="23" eb="24">
      <t>オヤ</t>
    </rPh>
    <rPh sb="24" eb="26">
      <t>カイシャ</t>
    </rPh>
    <rPh sb="26" eb="29">
      <t>ショユウシャ</t>
    </rPh>
    <rPh sb="29" eb="31">
      <t>キゾク</t>
    </rPh>
    <rPh sb="31" eb="33">
      <t>モチブン</t>
    </rPh>
    <rPh sb="34" eb="36">
      <t>キチュウ</t>
    </rPh>
    <rPh sb="36" eb="38">
      <t>ヘイキン</t>
    </rPh>
    <phoneticPr fontId="2"/>
  </si>
  <si>
    <t>※注３　ROA=税引前利益÷資産（期中平均）</t>
    <rPh sb="1" eb="2">
      <t>チュウ</t>
    </rPh>
    <rPh sb="8" eb="10">
      <t>ゼイビ</t>
    </rPh>
    <rPh sb="10" eb="11">
      <t>マエ</t>
    </rPh>
    <rPh sb="11" eb="13">
      <t>リエキ</t>
    </rPh>
    <rPh sb="14" eb="16">
      <t>シサン</t>
    </rPh>
    <rPh sb="17" eb="19">
      <t>キチュウ</t>
    </rPh>
    <rPh sb="19" eb="21">
      <t>ヘイキン</t>
    </rPh>
    <phoneticPr fontId="2"/>
  </si>
  <si>
    <t>単位：円</t>
    <phoneticPr fontId="2"/>
  </si>
  <si>
    <t>基本的１株当たり当期利益</t>
    <rPh sb="0" eb="3">
      <t>キホンテキ</t>
    </rPh>
    <rPh sb="8" eb="10">
      <t>トウキ</t>
    </rPh>
    <rPh sb="10" eb="12">
      <t>ジュンリエキ</t>
    </rPh>
    <phoneticPr fontId="2"/>
  </si>
  <si>
    <t>１株当たり親会社所有者帰属持分</t>
    <rPh sb="5" eb="6">
      <t>オヤ</t>
    </rPh>
    <rPh sb="6" eb="8">
      <t>カイシャ</t>
    </rPh>
    <rPh sb="8" eb="11">
      <t>ショユウシャ</t>
    </rPh>
    <rPh sb="11" eb="13">
      <t>キゾク</t>
    </rPh>
    <rPh sb="13" eb="15">
      <t>モチブン</t>
    </rPh>
    <phoneticPr fontId="2"/>
  </si>
  <si>
    <t>1株当たり配当金</t>
    <phoneticPr fontId="2"/>
  </si>
  <si>
    <t>営業活動によるキャッシュ・フロー</t>
    <phoneticPr fontId="2"/>
  </si>
  <si>
    <t>投資活動によるキャッシュ・フロー</t>
    <phoneticPr fontId="2"/>
  </si>
  <si>
    <t>財務活動によるキャッシュ・フロー</t>
    <phoneticPr fontId="2"/>
  </si>
  <si>
    <t>経常利益率（％）</t>
    <rPh sb="0" eb="2">
      <t>ケイジョウ</t>
    </rPh>
    <rPh sb="2" eb="4">
      <t>リエキ</t>
    </rPh>
    <rPh sb="4" eb="5">
      <t>リツ</t>
    </rPh>
    <phoneticPr fontId="2"/>
  </si>
  <si>
    <t>親会社株主に帰属する当期純利益率（％）</t>
    <rPh sb="0" eb="1">
      <t>オヤ</t>
    </rPh>
    <rPh sb="1" eb="3">
      <t>カイシャ</t>
    </rPh>
    <rPh sb="3" eb="5">
      <t>カブヌシ</t>
    </rPh>
    <rPh sb="6" eb="8">
      <t>キゾク</t>
    </rPh>
    <rPh sb="12" eb="13">
      <t>ジュン</t>
    </rPh>
    <rPh sb="15" eb="16">
      <t>リツ</t>
    </rPh>
    <phoneticPr fontId="2"/>
  </si>
  <si>
    <t>2017/12</t>
    <phoneticPr fontId="2"/>
  </si>
  <si>
    <t>地域別売上収益</t>
    <rPh sb="0" eb="2">
      <t>チイキ</t>
    </rPh>
    <rPh sb="2" eb="3">
      <t>ベツ</t>
    </rPh>
    <rPh sb="3" eb="5">
      <t>ウリアゲ</t>
    </rPh>
    <rPh sb="5" eb="7">
      <t>シュウエキ</t>
    </rPh>
    <phoneticPr fontId="2"/>
  </si>
  <si>
    <t>アジア</t>
    <phoneticPr fontId="2"/>
  </si>
  <si>
    <t>セグメント別売上収益</t>
    <rPh sb="5" eb="6">
      <t>ベツ</t>
    </rPh>
    <rPh sb="8" eb="10">
      <t>シュウエキ</t>
    </rPh>
    <phoneticPr fontId="2"/>
  </si>
  <si>
    <t>2016/12</t>
    <phoneticPr fontId="2"/>
  </si>
  <si>
    <t>2017/12</t>
    <phoneticPr fontId="2"/>
  </si>
  <si>
    <t>IFRS</t>
    <phoneticPr fontId="2"/>
  </si>
  <si>
    <t>営業利益</t>
    <phoneticPr fontId="2"/>
  </si>
  <si>
    <t>2016/12</t>
    <phoneticPr fontId="2"/>
  </si>
  <si>
    <t>2017/12</t>
    <phoneticPr fontId="2"/>
  </si>
  <si>
    <t>IFRS</t>
    <phoneticPr fontId="2"/>
  </si>
  <si>
    <r>
      <t>DEレシオ（倍）</t>
    </r>
    <r>
      <rPr>
        <sz val="8"/>
        <rFont val="游ゴシック"/>
        <family val="3"/>
        <charset val="128"/>
      </rPr>
      <t>※注１</t>
    </r>
    <rPh sb="6" eb="7">
      <t>バイ</t>
    </rPh>
    <rPh sb="9" eb="10">
      <t>チュウ</t>
    </rPh>
    <phoneticPr fontId="2"/>
  </si>
  <si>
    <t>期末従業員数（人）</t>
    <rPh sb="0" eb="2">
      <t>キマツ</t>
    </rPh>
    <rPh sb="2" eb="5">
      <t>ジュウギョウイン</t>
    </rPh>
    <rPh sb="5" eb="6">
      <t>スウ</t>
    </rPh>
    <rPh sb="7" eb="8">
      <t>ニン</t>
    </rPh>
    <phoneticPr fontId="2"/>
  </si>
  <si>
    <t>連結子会社数（社）</t>
    <rPh sb="0" eb="2">
      <t>レンケツ</t>
    </rPh>
    <rPh sb="2" eb="5">
      <t>コガイシャ</t>
    </rPh>
    <rPh sb="5" eb="6">
      <t>スウ</t>
    </rPh>
    <rPh sb="7" eb="8">
      <t>シャ</t>
    </rPh>
    <phoneticPr fontId="2"/>
  </si>
  <si>
    <t>持分法適用関連会社数（社）</t>
    <rPh sb="0" eb="3">
      <t>モチブンポウ</t>
    </rPh>
    <rPh sb="3" eb="5">
      <t>テキヨウ</t>
    </rPh>
    <rPh sb="5" eb="7">
      <t>カンレン</t>
    </rPh>
    <rPh sb="7" eb="9">
      <t>カイシャ</t>
    </rPh>
    <rPh sb="9" eb="10">
      <t>スウ</t>
    </rPh>
    <rPh sb="11" eb="12">
      <t>シャ</t>
    </rPh>
    <phoneticPr fontId="2"/>
  </si>
  <si>
    <r>
      <t>ＲＯＥ（親会社所有者帰属持分当期利益率）（%）</t>
    </r>
    <r>
      <rPr>
        <sz val="8"/>
        <rFont val="游ゴシック"/>
        <family val="3"/>
        <charset val="128"/>
      </rPr>
      <t>※注２</t>
    </r>
    <rPh sb="4" eb="5">
      <t>オヤ</t>
    </rPh>
    <rPh sb="5" eb="7">
      <t>カイシャ</t>
    </rPh>
    <rPh sb="7" eb="10">
      <t>ショユウシャ</t>
    </rPh>
    <rPh sb="10" eb="12">
      <t>キゾク</t>
    </rPh>
    <rPh sb="12" eb="14">
      <t>モチブン</t>
    </rPh>
    <rPh sb="14" eb="16">
      <t>トウキ</t>
    </rPh>
    <rPh sb="16" eb="18">
      <t>リエキ</t>
    </rPh>
    <rPh sb="18" eb="19">
      <t>リツ</t>
    </rPh>
    <rPh sb="24" eb="25">
      <t>チュウ</t>
    </rPh>
    <phoneticPr fontId="2"/>
  </si>
  <si>
    <r>
      <t>ＲＯＡ（資産合計税引前利益率）（%）</t>
    </r>
    <r>
      <rPr>
        <sz val="8"/>
        <rFont val="游ゴシック"/>
        <family val="3"/>
        <charset val="128"/>
      </rPr>
      <t>※注３</t>
    </r>
    <rPh sb="4" eb="6">
      <t>シサン</t>
    </rPh>
    <rPh sb="6" eb="8">
      <t>ゴウケイ</t>
    </rPh>
    <rPh sb="8" eb="10">
      <t>ゼイビ</t>
    </rPh>
    <rPh sb="10" eb="11">
      <t>マエ</t>
    </rPh>
    <rPh sb="11" eb="13">
      <t>リエキ</t>
    </rPh>
    <rPh sb="13" eb="14">
      <t>リツ</t>
    </rPh>
    <rPh sb="19" eb="20">
      <t>チュウ</t>
    </rPh>
    <phoneticPr fontId="2"/>
  </si>
  <si>
    <t>自己資本比率（%）</t>
    <phoneticPr fontId="2"/>
  </si>
  <si>
    <r>
      <t>ＲＯＥ（自己資本利益率）（%）</t>
    </r>
    <r>
      <rPr>
        <sz val="8"/>
        <rFont val="游ゴシック"/>
        <family val="3"/>
        <charset val="128"/>
      </rPr>
      <t>※注2</t>
    </r>
    <rPh sb="4" eb="6">
      <t>ジコ</t>
    </rPh>
    <rPh sb="6" eb="8">
      <t>シホン</t>
    </rPh>
    <rPh sb="8" eb="10">
      <t>リエキ</t>
    </rPh>
    <rPh sb="10" eb="11">
      <t>リツ</t>
    </rPh>
    <rPh sb="16" eb="17">
      <t>チュウ</t>
    </rPh>
    <phoneticPr fontId="2"/>
  </si>
  <si>
    <r>
      <t>ＲＯＡ（総資産経常利益率）（%）</t>
    </r>
    <r>
      <rPr>
        <sz val="8"/>
        <rFont val="游ゴシック"/>
        <family val="3"/>
        <charset val="128"/>
      </rPr>
      <t>※注3</t>
    </r>
    <rPh sb="4" eb="7">
      <t>ソウシサン</t>
    </rPh>
    <rPh sb="7" eb="9">
      <t>ケイジョウ</t>
    </rPh>
    <rPh sb="9" eb="11">
      <t>リエキ</t>
    </rPh>
    <rPh sb="11" eb="12">
      <t>リツ</t>
    </rPh>
    <rPh sb="17" eb="18">
      <t>チュウ</t>
    </rPh>
    <phoneticPr fontId="2"/>
  </si>
  <si>
    <t>海外売上収益比率</t>
    <rPh sb="0" eb="2">
      <t>カイガイ</t>
    </rPh>
    <rPh sb="2" eb="4">
      <t>ウリアゲ</t>
    </rPh>
    <rPh sb="4" eb="6">
      <t>シュウエキ</t>
    </rPh>
    <rPh sb="6" eb="8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</si>
</sst>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#,##0.0"/>
    <numFmt numFmtId="178" formatCode="0.0"/>
    <numFmt numFmtId="179" formatCode="0.0%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7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 wrapText="1" readingOrder="1"/>
    </xf>
    <xf numFmtId="3" fontId="6" fillId="0" borderId="1" xfId="0" applyNumberFormat="1" applyFont="1" applyBorder="1"/>
    <xf numFmtId="9" fontId="6" fillId="0" borderId="1" xfId="2" applyNumberFormat="1" applyFont="1" applyFill="1" applyBorder="1" applyAlignment="1"/>
    <xf numFmtId="0" fontId="6" fillId="0" borderId="0" xfId="0" applyFont="1"/>
    <xf numFmtId="0" fontId="7" fillId="0" borderId="0" xfId="0" applyFont="1"/>
    <xf numFmtId="0" fontId="4" fillId="0" borderId="3" xfId="3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4" fillId="2" borderId="1" xfId="3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left" vertical="center"/>
    </xf>
    <xf numFmtId="3" fontId="6" fillId="4" borderId="1" xfId="0" applyNumberFormat="1" applyFont="1" applyFill="1" applyBorder="1"/>
    <xf numFmtId="0" fontId="6" fillId="4" borderId="0" xfId="0" applyFont="1" applyFill="1"/>
    <xf numFmtId="38" fontId="4" fillId="4" borderId="1" xfId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/>
    </xf>
    <xf numFmtId="38" fontId="5" fillId="4" borderId="1" xfId="1" applyFont="1" applyFill="1" applyBorder="1" applyAlignment="1">
      <alignment horizontal="right" vertical="center" wrapText="1" readingOrder="1"/>
    </xf>
    <xf numFmtId="0" fontId="6" fillId="3" borderId="1" xfId="0" applyFont="1" applyFill="1" applyBorder="1"/>
    <xf numFmtId="9" fontId="6" fillId="4" borderId="1" xfId="2" applyNumberFormat="1" applyFont="1" applyFill="1" applyBorder="1" applyAlignment="1"/>
    <xf numFmtId="179" fontId="6" fillId="0" borderId="0" xfId="2" applyNumberFormat="1" applyFont="1" applyAlignment="1"/>
    <xf numFmtId="0" fontId="8" fillId="0" borderId="0" xfId="0" applyFont="1"/>
    <xf numFmtId="176" fontId="4" fillId="4" borderId="1" xfId="1" applyNumberFormat="1" applyFont="1" applyFill="1" applyBorder="1" applyAlignment="1">
      <alignment horizontal="right" vertical="center"/>
    </xf>
    <xf numFmtId="177" fontId="6" fillId="4" borderId="1" xfId="0" applyNumberFormat="1" applyFont="1" applyFill="1" applyBorder="1"/>
    <xf numFmtId="177" fontId="6" fillId="0" borderId="1" xfId="0" applyNumberFormat="1" applyFont="1" applyBorder="1"/>
    <xf numFmtId="38" fontId="4" fillId="4" borderId="1" xfId="1" applyNumberFormat="1" applyFont="1" applyFill="1" applyBorder="1" applyAlignment="1">
      <alignment horizontal="right" vertical="center"/>
    </xf>
    <xf numFmtId="38" fontId="6" fillId="4" borderId="1" xfId="0" applyNumberFormat="1" applyFont="1" applyFill="1" applyBorder="1"/>
    <xf numFmtId="38" fontId="6" fillId="0" borderId="1" xfId="1" applyFont="1" applyBorder="1" applyAlignment="1"/>
    <xf numFmtId="176" fontId="6" fillId="0" borderId="1" xfId="1" applyNumberFormat="1" applyFont="1" applyBorder="1" applyAlignment="1"/>
    <xf numFmtId="0" fontId="6" fillId="0" borderId="0" xfId="0" applyFont="1" applyFill="1"/>
    <xf numFmtId="0" fontId="4" fillId="0" borderId="0" xfId="3" applyFont="1" applyFill="1" applyBorder="1" applyAlignment="1">
      <alignment horizontal="left" vertical="center"/>
    </xf>
    <xf numFmtId="3" fontId="6" fillId="0" borderId="0" xfId="0" applyNumberFormat="1" applyFont="1" applyFill="1" applyBorder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4" fillId="2" borderId="2" xfId="3" applyFont="1" applyFill="1" applyBorder="1" applyAlignment="1">
      <alignment horizontal="center" vertical="center"/>
    </xf>
    <xf numFmtId="49" fontId="4" fillId="2" borderId="2" xfId="3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left" vertical="center"/>
    </xf>
    <xf numFmtId="38" fontId="4" fillId="4" borderId="2" xfId="1" applyFont="1" applyFill="1" applyBorder="1" applyAlignment="1">
      <alignment horizontal="right" vertical="center"/>
    </xf>
    <xf numFmtId="3" fontId="6" fillId="4" borderId="2" xfId="0" applyNumberFormat="1" applyFont="1" applyFill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6" fillId="0" borderId="1" xfId="0" applyNumberFormat="1" applyFont="1" applyFill="1" applyBorder="1"/>
    <xf numFmtId="38" fontId="4" fillId="0" borderId="0" xfId="1" applyFont="1" applyFill="1" applyBorder="1" applyAlignment="1">
      <alignment horizontal="right" vertical="center"/>
    </xf>
    <xf numFmtId="38" fontId="4" fillId="4" borderId="0" xfId="1" applyFont="1" applyFill="1" applyBorder="1" applyAlignment="1">
      <alignment horizontal="right" vertical="center"/>
    </xf>
    <xf numFmtId="38" fontId="6" fillId="4" borderId="0" xfId="1" applyFont="1" applyFill="1" applyBorder="1" applyAlignment="1">
      <alignment horizontal="right"/>
    </xf>
    <xf numFmtId="10" fontId="6" fillId="0" borderId="0" xfId="2" applyNumberFormat="1" applyFont="1" applyFill="1" applyBorder="1" applyAlignment="1"/>
    <xf numFmtId="178" fontId="4" fillId="4" borderId="1" xfId="3" applyNumberFormat="1" applyFont="1" applyFill="1" applyBorder="1" applyAlignment="1">
      <alignment horizontal="right" vertical="center"/>
    </xf>
    <xf numFmtId="177" fontId="6" fillId="0" borderId="1" xfId="0" applyNumberFormat="1" applyFont="1" applyFill="1" applyBorder="1"/>
    <xf numFmtId="2" fontId="4" fillId="4" borderId="1" xfId="2" applyNumberFormat="1" applyFont="1" applyFill="1" applyBorder="1" applyAlignment="1">
      <alignment horizontal="right" vertical="center"/>
    </xf>
    <xf numFmtId="2" fontId="4" fillId="4" borderId="1" xfId="3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/>
    <xf numFmtId="4" fontId="6" fillId="0" borderId="1" xfId="0" applyNumberFormat="1" applyFont="1" applyFill="1" applyBorder="1"/>
    <xf numFmtId="0" fontId="9" fillId="0" borderId="0" xfId="3" applyFont="1" applyFill="1" applyBorder="1" applyAlignment="1">
      <alignment horizontal="left" vertical="center"/>
    </xf>
    <xf numFmtId="2" fontId="4" fillId="0" borderId="0" xfId="3" applyNumberFormat="1" applyFont="1" applyFill="1" applyBorder="1" applyAlignment="1">
      <alignment horizontal="left" vertical="center"/>
    </xf>
    <xf numFmtId="0" fontId="10" fillId="0" borderId="0" xfId="0" applyFont="1"/>
    <xf numFmtId="0" fontId="9" fillId="0" borderId="0" xfId="0" applyFont="1"/>
    <xf numFmtId="2" fontId="6" fillId="0" borderId="0" xfId="2" applyNumberFormat="1" applyFont="1" applyBorder="1" applyAlignment="1"/>
    <xf numFmtId="40" fontId="4" fillId="4" borderId="2" xfId="1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/>
    <xf numFmtId="4" fontId="6" fillId="0" borderId="2" xfId="0" applyNumberFormat="1" applyFont="1" applyBorder="1"/>
    <xf numFmtId="40" fontId="4" fillId="4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179" fontId="4" fillId="0" borderId="0" xfId="2" applyNumberFormat="1" applyFont="1" applyFill="1" applyBorder="1" applyAlignment="1">
      <alignment horizontal="left" vertical="center"/>
    </xf>
    <xf numFmtId="177" fontId="6" fillId="0" borderId="0" xfId="0" applyNumberFormat="1" applyFont="1" applyBorder="1"/>
    <xf numFmtId="38" fontId="6" fillId="0" borderId="1" xfId="1" applyFont="1" applyFill="1" applyBorder="1" applyAlignment="1"/>
    <xf numFmtId="0" fontId="6" fillId="0" borderId="1" xfId="0" applyFont="1" applyFill="1" applyBorder="1"/>
    <xf numFmtId="177" fontId="6" fillId="0" borderId="0" xfId="0" applyNumberFormat="1" applyFont="1" applyFill="1" applyBorder="1"/>
    <xf numFmtId="176" fontId="4" fillId="0" borderId="1" xfId="1" applyNumberFormat="1" applyFont="1" applyFill="1" applyBorder="1" applyAlignment="1">
      <alignment horizontal="right" vertical="center"/>
    </xf>
  </cellXfs>
  <cellStyles count="4">
    <cellStyle name="パーセント" xfId="2" builtinId="5"/>
    <cellStyle name="桁区切り" xfId="1" builtinId="6"/>
    <cellStyle name="標準" xfId="0" builtinId="0"/>
    <cellStyle name="標準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"/>
  <sheetViews>
    <sheetView showGridLines="0" topLeftCell="H52" zoomScaleNormal="100" workbookViewId="0">
      <selection activeCell="N5" sqref="N5"/>
    </sheetView>
  </sheetViews>
  <sheetFormatPr defaultRowHeight="18" x14ac:dyDescent="0.45"/>
  <cols>
    <col min="1" max="1" width="1.109375" style="20" customWidth="1"/>
    <col min="2" max="2" width="37.44140625" style="5" customWidth="1"/>
    <col min="3" max="12" width="15.5546875" style="5" customWidth="1"/>
    <col min="13" max="13" width="5.88671875" style="5" customWidth="1"/>
    <col min="14" max="14" width="48.6640625" style="5" customWidth="1"/>
    <col min="15" max="16" width="17.21875" style="5" customWidth="1"/>
    <col min="17" max="16384" width="8.88671875" style="5"/>
  </cols>
  <sheetData>
    <row r="1" spans="2:16" s="5" customFormat="1" ht="24.6" customHeight="1" x14ac:dyDescent="0.5">
      <c r="B1" s="6" t="s">
        <v>0</v>
      </c>
      <c r="N1" s="6" t="s">
        <v>0</v>
      </c>
    </row>
    <row r="2" spans="2:16" s="5" customFormat="1" ht="16.2" x14ac:dyDescent="0.4">
      <c r="B2" s="5" t="s">
        <v>59</v>
      </c>
      <c r="L2" s="8" t="s">
        <v>1</v>
      </c>
      <c r="N2" s="5" t="s">
        <v>61</v>
      </c>
      <c r="O2" s="8"/>
      <c r="P2" s="8" t="s">
        <v>62</v>
      </c>
    </row>
    <row r="3" spans="2:16" s="5" customFormat="1" ht="16.2" x14ac:dyDescent="0.4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 t="s">
        <v>12</v>
      </c>
      <c r="N3" s="9" t="s">
        <v>2</v>
      </c>
      <c r="O3" s="10" t="s">
        <v>63</v>
      </c>
      <c r="P3" s="10" t="s">
        <v>64</v>
      </c>
    </row>
    <row r="4" spans="2:16" s="5" customFormat="1" ht="16.2" x14ac:dyDescent="0.4">
      <c r="B4" s="9"/>
      <c r="C4" s="9" t="s">
        <v>13</v>
      </c>
      <c r="D4" s="9" t="s">
        <v>13</v>
      </c>
      <c r="E4" s="9" t="s">
        <v>13</v>
      </c>
      <c r="F4" s="10" t="s">
        <v>13</v>
      </c>
      <c r="G4" s="10" t="s">
        <v>13</v>
      </c>
      <c r="H4" s="9" t="s">
        <v>13</v>
      </c>
      <c r="I4" s="9" t="s">
        <v>13</v>
      </c>
      <c r="J4" s="9" t="s">
        <v>13</v>
      </c>
      <c r="K4" s="9" t="s">
        <v>13</v>
      </c>
      <c r="L4" s="10" t="s">
        <v>13</v>
      </c>
      <c r="N4" s="9"/>
      <c r="O4" s="10" t="s">
        <v>65</v>
      </c>
      <c r="P4" s="10" t="s">
        <v>65</v>
      </c>
    </row>
    <row r="5" spans="2:16" s="5" customFormat="1" ht="16.2" x14ac:dyDescent="0.4">
      <c r="B5" s="11" t="s">
        <v>19</v>
      </c>
      <c r="C5" s="14">
        <v>77374</v>
      </c>
      <c r="D5" s="14">
        <v>67604</v>
      </c>
      <c r="E5" s="14">
        <v>74770</v>
      </c>
      <c r="F5" s="14">
        <v>84536</v>
      </c>
      <c r="G5" s="14">
        <v>94921</v>
      </c>
      <c r="H5" s="12">
        <v>103409</v>
      </c>
      <c r="I5" s="12">
        <v>122325</v>
      </c>
      <c r="J5" s="12">
        <v>133751</v>
      </c>
      <c r="K5" s="12">
        <v>113059</v>
      </c>
      <c r="L5" s="12">
        <v>130980</v>
      </c>
      <c r="N5" s="11" t="s">
        <v>19</v>
      </c>
      <c r="O5" s="3">
        <v>129209</v>
      </c>
      <c r="P5" s="3">
        <v>140412</v>
      </c>
    </row>
    <row r="6" spans="2:16" s="5" customFormat="1" ht="16.2" x14ac:dyDescent="0.4">
      <c r="B6" s="11" t="s">
        <v>14</v>
      </c>
      <c r="C6" s="14">
        <v>72531</v>
      </c>
      <c r="D6" s="14">
        <v>72395</v>
      </c>
      <c r="E6" s="14">
        <v>78019</v>
      </c>
      <c r="F6" s="14">
        <v>83143</v>
      </c>
      <c r="G6" s="14">
        <v>90137</v>
      </c>
      <c r="H6" s="12">
        <v>103670</v>
      </c>
      <c r="I6" s="12">
        <v>121548</v>
      </c>
      <c r="J6" s="12">
        <v>129255</v>
      </c>
      <c r="K6" s="12">
        <v>110218</v>
      </c>
      <c r="L6" s="12">
        <v>132890</v>
      </c>
      <c r="N6" s="11" t="s">
        <v>66</v>
      </c>
      <c r="O6" s="3">
        <v>130045</v>
      </c>
      <c r="P6" s="3">
        <v>140912</v>
      </c>
    </row>
    <row r="7" spans="2:16" s="5" customFormat="1" ht="16.2" x14ac:dyDescent="0.4">
      <c r="B7" s="11" t="s">
        <v>15</v>
      </c>
      <c r="C7" s="14">
        <v>6908</v>
      </c>
      <c r="D7" s="14">
        <v>4771</v>
      </c>
      <c r="E7" s="14">
        <v>5662</v>
      </c>
      <c r="F7" s="14">
        <v>5398</v>
      </c>
      <c r="G7" s="14">
        <v>6580</v>
      </c>
      <c r="H7" s="12">
        <v>7481</v>
      </c>
      <c r="I7" s="12">
        <v>9423</v>
      </c>
      <c r="J7" s="12">
        <v>6120</v>
      </c>
      <c r="K7" s="12">
        <v>3844</v>
      </c>
      <c r="L7" s="12">
        <v>4893</v>
      </c>
      <c r="N7" s="11" t="s">
        <v>15</v>
      </c>
      <c r="O7" s="3">
        <v>8117</v>
      </c>
      <c r="P7" s="3">
        <v>8718</v>
      </c>
    </row>
    <row r="8" spans="2:16" s="5" customFormat="1" ht="16.2" x14ac:dyDescent="0.4">
      <c r="B8" s="11" t="s">
        <v>16</v>
      </c>
      <c r="C8" s="21">
        <v>9.5</v>
      </c>
      <c r="D8" s="21">
        <v>6.6</v>
      </c>
      <c r="E8" s="21">
        <v>7.3</v>
      </c>
      <c r="F8" s="21">
        <v>6.5</v>
      </c>
      <c r="G8" s="21">
        <v>7.3</v>
      </c>
      <c r="H8" s="22">
        <v>7.2</v>
      </c>
      <c r="I8" s="22">
        <v>7.8</v>
      </c>
      <c r="J8" s="22">
        <v>4.7</v>
      </c>
      <c r="K8" s="22">
        <v>3.5</v>
      </c>
      <c r="L8" s="22">
        <v>3.7</v>
      </c>
      <c r="N8" s="11" t="s">
        <v>67</v>
      </c>
      <c r="O8" s="23">
        <v>6.2</v>
      </c>
      <c r="P8" s="23">
        <v>6.2</v>
      </c>
    </row>
    <row r="9" spans="2:16" s="5" customFormat="1" ht="16.2" x14ac:dyDescent="0.4">
      <c r="B9" s="11" t="s">
        <v>17</v>
      </c>
      <c r="C9" s="24">
        <v>6369</v>
      </c>
      <c r="D9" s="24">
        <v>4161</v>
      </c>
      <c r="E9" s="24">
        <v>6022</v>
      </c>
      <c r="F9" s="24">
        <v>4658</v>
      </c>
      <c r="G9" s="24">
        <v>6370</v>
      </c>
      <c r="H9" s="25">
        <v>8945</v>
      </c>
      <c r="I9" s="25">
        <v>11330</v>
      </c>
      <c r="J9" s="25">
        <v>8960</v>
      </c>
      <c r="K9" s="25">
        <v>3964</v>
      </c>
      <c r="L9" s="25">
        <v>4201</v>
      </c>
      <c r="N9" s="11" t="s">
        <v>68</v>
      </c>
      <c r="O9" s="26">
        <v>6801</v>
      </c>
      <c r="P9" s="26">
        <v>8310</v>
      </c>
    </row>
    <row r="10" spans="2:16" s="5" customFormat="1" ht="16.2" x14ac:dyDescent="0.4">
      <c r="B10" s="11" t="s">
        <v>89</v>
      </c>
      <c r="C10" s="21">
        <f>(C9/C6)*100</f>
        <v>8.7810729205443199</v>
      </c>
      <c r="D10" s="21">
        <f t="shared" ref="D10:L10" si="0">(D9/D6)*100</f>
        <v>5.747634505145383</v>
      </c>
      <c r="E10" s="21">
        <f t="shared" si="0"/>
        <v>7.7186326407669927</v>
      </c>
      <c r="F10" s="21">
        <f t="shared" si="0"/>
        <v>5.6023958721720408</v>
      </c>
      <c r="G10" s="21">
        <f t="shared" si="0"/>
        <v>7.0670202025805162</v>
      </c>
      <c r="H10" s="21">
        <f t="shared" si="0"/>
        <v>8.6283399247612618</v>
      </c>
      <c r="I10" s="21">
        <f t="shared" si="0"/>
        <v>9.3214203442261478</v>
      </c>
      <c r="J10" s="21">
        <f t="shared" si="0"/>
        <v>6.9320335770376387</v>
      </c>
      <c r="K10" s="21">
        <f t="shared" si="0"/>
        <v>3.5965087372298541</v>
      </c>
      <c r="L10" s="21">
        <f t="shared" si="0"/>
        <v>3.1612611934682824</v>
      </c>
      <c r="N10" s="11" t="s">
        <v>69</v>
      </c>
      <c r="O10" s="27">
        <v>5.2</v>
      </c>
      <c r="P10" s="27">
        <v>5.9</v>
      </c>
    </row>
    <row r="11" spans="2:16" s="5" customFormat="1" ht="16.2" x14ac:dyDescent="0.4">
      <c r="B11" s="11" t="s">
        <v>18</v>
      </c>
      <c r="C11" s="14">
        <v>3657</v>
      </c>
      <c r="D11" s="14">
        <v>1367</v>
      </c>
      <c r="E11" s="14">
        <v>3239</v>
      </c>
      <c r="F11" s="14">
        <v>2684</v>
      </c>
      <c r="G11" s="14">
        <v>3317</v>
      </c>
      <c r="H11" s="12">
        <v>6897</v>
      </c>
      <c r="I11" s="12">
        <v>5897</v>
      </c>
      <c r="J11" s="12">
        <v>5099</v>
      </c>
      <c r="K11" s="12">
        <v>2031</v>
      </c>
      <c r="L11" s="12">
        <v>2729</v>
      </c>
      <c r="N11" s="11" t="s">
        <v>70</v>
      </c>
      <c r="O11" s="3">
        <v>4883</v>
      </c>
      <c r="P11" s="3">
        <v>5182</v>
      </c>
    </row>
    <row r="12" spans="2:16" s="5" customFormat="1" ht="16.2" x14ac:dyDescent="0.4">
      <c r="B12" s="11" t="s">
        <v>90</v>
      </c>
      <c r="C12" s="21">
        <f>(C11/C6)*100</f>
        <v>5.0419820490548872</v>
      </c>
      <c r="D12" s="21">
        <f t="shared" ref="D12:L12" si="1">(D11/D6)*100</f>
        <v>1.8882519511015956</v>
      </c>
      <c r="E12" s="21">
        <f t="shared" si="1"/>
        <v>4.1515528268755046</v>
      </c>
      <c r="F12" s="21">
        <f t="shared" si="1"/>
        <v>3.2281731474688184</v>
      </c>
      <c r="G12" s="21">
        <f t="shared" si="1"/>
        <v>3.6799538480313303</v>
      </c>
      <c r="H12" s="21">
        <f t="shared" si="1"/>
        <v>6.6528407446705895</v>
      </c>
      <c r="I12" s="21">
        <f t="shared" si="1"/>
        <v>4.8515812683055257</v>
      </c>
      <c r="J12" s="66">
        <v>3.9</v>
      </c>
      <c r="K12" s="21">
        <f t="shared" si="1"/>
        <v>1.8427117167794733</v>
      </c>
      <c r="L12" s="21">
        <f t="shared" si="1"/>
        <v>2.0535781473399051</v>
      </c>
      <c r="N12" s="11" t="s">
        <v>71</v>
      </c>
      <c r="O12" s="23">
        <v>3.8</v>
      </c>
      <c r="P12" s="23">
        <v>3.7</v>
      </c>
    </row>
    <row r="13" spans="2:16" s="28" customFormat="1" ht="16.2" x14ac:dyDescent="0.4"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0"/>
      <c r="N13" s="29"/>
      <c r="O13" s="30"/>
      <c r="P13" s="30"/>
    </row>
    <row r="14" spans="2:16" s="31" customFormat="1" ht="16.2" x14ac:dyDescent="0.4">
      <c r="B14" s="29" t="s">
        <v>20</v>
      </c>
      <c r="C14" s="29"/>
      <c r="D14" s="29"/>
      <c r="E14" s="29"/>
      <c r="F14" s="29"/>
      <c r="G14" s="29"/>
      <c r="H14" s="32"/>
      <c r="I14" s="32"/>
      <c r="J14" s="32"/>
      <c r="K14" s="32"/>
      <c r="L14" s="8" t="s">
        <v>1</v>
      </c>
      <c r="N14" s="29" t="s">
        <v>20</v>
      </c>
      <c r="O14" s="8"/>
      <c r="P14" s="8" t="s">
        <v>62</v>
      </c>
    </row>
    <row r="15" spans="2:16" s="5" customFormat="1" ht="16.2" x14ac:dyDescent="0.4">
      <c r="B15" s="9" t="s">
        <v>2</v>
      </c>
      <c r="C15" s="9" t="s">
        <v>3</v>
      </c>
      <c r="D15" s="9" t="s">
        <v>4</v>
      </c>
      <c r="E15" s="9" t="s">
        <v>5</v>
      </c>
      <c r="F15" s="9" t="s">
        <v>6</v>
      </c>
      <c r="G15" s="9" t="s">
        <v>7</v>
      </c>
      <c r="H15" s="9" t="s">
        <v>8</v>
      </c>
      <c r="I15" s="9" t="s">
        <v>9</v>
      </c>
      <c r="J15" s="9" t="s">
        <v>10</v>
      </c>
      <c r="K15" s="9" t="s">
        <v>11</v>
      </c>
      <c r="L15" s="10" t="s">
        <v>12</v>
      </c>
      <c r="N15" s="9" t="s">
        <v>2</v>
      </c>
      <c r="O15" s="10" t="s">
        <v>63</v>
      </c>
      <c r="P15" s="10" t="s">
        <v>64</v>
      </c>
    </row>
    <row r="16" spans="2:16" s="5" customFormat="1" ht="16.2" x14ac:dyDescent="0.4">
      <c r="B16" s="33"/>
      <c r="C16" s="9" t="s">
        <v>13</v>
      </c>
      <c r="D16" s="9" t="s">
        <v>13</v>
      </c>
      <c r="E16" s="9" t="s">
        <v>13</v>
      </c>
      <c r="F16" s="10" t="s">
        <v>13</v>
      </c>
      <c r="G16" s="10" t="s">
        <v>13</v>
      </c>
      <c r="H16" s="33" t="s">
        <v>13</v>
      </c>
      <c r="I16" s="33" t="s">
        <v>13</v>
      </c>
      <c r="J16" s="33" t="s">
        <v>13</v>
      </c>
      <c r="K16" s="33" t="s">
        <v>13</v>
      </c>
      <c r="L16" s="34" t="s">
        <v>13</v>
      </c>
      <c r="N16" s="33"/>
      <c r="O16" s="10" t="s">
        <v>65</v>
      </c>
      <c r="P16" s="10" t="s">
        <v>65</v>
      </c>
    </row>
    <row r="17" spans="2:16" s="5" customFormat="1" ht="16.2" x14ac:dyDescent="0.4">
      <c r="B17" s="35" t="s">
        <v>21</v>
      </c>
      <c r="C17" s="36">
        <v>4996</v>
      </c>
      <c r="D17" s="36">
        <v>3454</v>
      </c>
      <c r="E17" s="36">
        <v>2966</v>
      </c>
      <c r="F17" s="36">
        <v>2028</v>
      </c>
      <c r="G17" s="36">
        <v>3242</v>
      </c>
      <c r="H17" s="37">
        <v>4377</v>
      </c>
      <c r="I17" s="37">
        <v>9093</v>
      </c>
      <c r="J17" s="37">
        <v>7467</v>
      </c>
      <c r="K17" s="37">
        <v>4828</v>
      </c>
      <c r="L17" s="37">
        <v>7635</v>
      </c>
      <c r="N17" s="35" t="s">
        <v>21</v>
      </c>
      <c r="O17" s="38">
        <v>7635</v>
      </c>
      <c r="P17" s="38">
        <v>7508</v>
      </c>
    </row>
    <row r="18" spans="2:16" s="5" customFormat="1" ht="16.2" x14ac:dyDescent="0.4">
      <c r="B18" s="11" t="s">
        <v>22</v>
      </c>
      <c r="C18" s="14">
        <v>2411</v>
      </c>
      <c r="D18" s="14">
        <v>3173</v>
      </c>
      <c r="E18" s="14">
        <v>2982</v>
      </c>
      <c r="F18" s="14">
        <v>2802</v>
      </c>
      <c r="G18" s="14">
        <v>2738</v>
      </c>
      <c r="H18" s="12">
        <v>2841</v>
      </c>
      <c r="I18" s="12">
        <v>3452</v>
      </c>
      <c r="J18" s="12">
        <v>4982</v>
      </c>
      <c r="K18" s="12">
        <v>4738</v>
      </c>
      <c r="L18" s="12">
        <v>5150</v>
      </c>
      <c r="N18" s="11" t="s">
        <v>22</v>
      </c>
      <c r="O18" s="3">
        <v>4766</v>
      </c>
      <c r="P18" s="3">
        <v>5246</v>
      </c>
    </row>
    <row r="19" spans="2:16" s="5" customFormat="1" ht="16.2" x14ac:dyDescent="0.4">
      <c r="B19" s="11" t="s">
        <v>23</v>
      </c>
      <c r="C19" s="14">
        <v>845</v>
      </c>
      <c r="D19" s="14">
        <v>1012</v>
      </c>
      <c r="E19" s="14">
        <v>1229</v>
      </c>
      <c r="F19" s="14">
        <v>1150</v>
      </c>
      <c r="G19" s="14">
        <v>1125</v>
      </c>
      <c r="H19" s="12">
        <v>1433</v>
      </c>
      <c r="I19" s="12">
        <v>1889</v>
      </c>
      <c r="J19" s="12">
        <v>1811</v>
      </c>
      <c r="K19" s="12">
        <v>1688</v>
      </c>
      <c r="L19" s="12">
        <v>1679</v>
      </c>
      <c r="N19" s="11" t="s">
        <v>23</v>
      </c>
      <c r="O19" s="3">
        <v>1679</v>
      </c>
      <c r="P19" s="3">
        <v>2435</v>
      </c>
    </row>
    <row r="20" spans="2:16" s="5" customFormat="1" ht="16.2" x14ac:dyDescent="0.4">
      <c r="B20" s="29"/>
      <c r="C20" s="29"/>
      <c r="D20" s="29"/>
      <c r="E20" s="29"/>
      <c r="F20" s="29"/>
      <c r="G20" s="29"/>
      <c r="H20" s="39"/>
      <c r="I20" s="39"/>
      <c r="J20" s="39"/>
      <c r="K20" s="39"/>
      <c r="L20" s="30"/>
      <c r="N20" s="29"/>
      <c r="O20" s="30"/>
      <c r="P20" s="30"/>
    </row>
    <row r="21" spans="2:16" s="5" customFormat="1" ht="16.2" x14ac:dyDescent="0.4">
      <c r="B21" s="5" t="s">
        <v>60</v>
      </c>
      <c r="L21" s="8" t="s">
        <v>1</v>
      </c>
      <c r="N21" s="5" t="s">
        <v>60</v>
      </c>
      <c r="O21" s="8"/>
      <c r="P21" s="8" t="s">
        <v>62</v>
      </c>
    </row>
    <row r="22" spans="2:16" s="5" customFormat="1" ht="16.2" x14ac:dyDescent="0.4">
      <c r="B22" s="9" t="s">
        <v>2</v>
      </c>
      <c r="C22" s="9" t="s">
        <v>3</v>
      </c>
      <c r="D22" s="9" t="s">
        <v>4</v>
      </c>
      <c r="E22" s="9" t="s">
        <v>5</v>
      </c>
      <c r="F22" s="9" t="s">
        <v>6</v>
      </c>
      <c r="G22" s="9" t="s">
        <v>7</v>
      </c>
      <c r="H22" s="9" t="s">
        <v>8</v>
      </c>
      <c r="I22" s="9" t="s">
        <v>9</v>
      </c>
      <c r="J22" s="9" t="s">
        <v>10</v>
      </c>
      <c r="K22" s="9" t="s">
        <v>11</v>
      </c>
      <c r="L22" s="10" t="s">
        <v>24</v>
      </c>
      <c r="N22" s="9" t="s">
        <v>2</v>
      </c>
      <c r="O22" s="10" t="s">
        <v>63</v>
      </c>
      <c r="P22" s="10" t="s">
        <v>64</v>
      </c>
    </row>
    <row r="23" spans="2:16" s="5" customFormat="1" ht="16.2" x14ac:dyDescent="0.4">
      <c r="B23" s="9"/>
      <c r="C23" s="9" t="s">
        <v>13</v>
      </c>
      <c r="D23" s="9" t="s">
        <v>13</v>
      </c>
      <c r="E23" s="9" t="s">
        <v>13</v>
      </c>
      <c r="F23" s="10" t="s">
        <v>13</v>
      </c>
      <c r="G23" s="10" t="s">
        <v>13</v>
      </c>
      <c r="H23" s="33" t="s">
        <v>13</v>
      </c>
      <c r="I23" s="33" t="s">
        <v>13</v>
      </c>
      <c r="J23" s="33" t="s">
        <v>13</v>
      </c>
      <c r="K23" s="33" t="s">
        <v>13</v>
      </c>
      <c r="L23" s="34" t="s">
        <v>13</v>
      </c>
      <c r="N23" s="9"/>
      <c r="O23" s="10" t="s">
        <v>65</v>
      </c>
      <c r="P23" s="10" t="s">
        <v>65</v>
      </c>
    </row>
    <row r="24" spans="2:16" s="5" customFormat="1" ht="16.2" x14ac:dyDescent="0.4">
      <c r="B24" s="11" t="s">
        <v>25</v>
      </c>
      <c r="C24" s="14">
        <v>91156</v>
      </c>
      <c r="D24" s="14">
        <v>83687</v>
      </c>
      <c r="E24" s="14">
        <v>115130</v>
      </c>
      <c r="F24" s="14">
        <v>122009</v>
      </c>
      <c r="G24" s="14">
        <v>118234</v>
      </c>
      <c r="H24" s="12">
        <v>138345</v>
      </c>
      <c r="I24" s="12">
        <v>161283</v>
      </c>
      <c r="J24" s="12">
        <v>181187</v>
      </c>
      <c r="K24" s="12">
        <v>177646</v>
      </c>
      <c r="L24" s="12">
        <v>175457</v>
      </c>
      <c r="N24" s="11" t="s">
        <v>72</v>
      </c>
      <c r="O24" s="3">
        <v>177717</v>
      </c>
      <c r="P24" s="40">
        <v>244692</v>
      </c>
    </row>
    <row r="25" spans="2:16" s="5" customFormat="1" ht="16.2" x14ac:dyDescent="0.4">
      <c r="B25" s="11" t="s">
        <v>26</v>
      </c>
      <c r="C25" s="14">
        <v>40280</v>
      </c>
      <c r="D25" s="14">
        <v>36721</v>
      </c>
      <c r="E25" s="14">
        <v>47517</v>
      </c>
      <c r="F25" s="14">
        <v>49039</v>
      </c>
      <c r="G25" s="14">
        <v>50392</v>
      </c>
      <c r="H25" s="12">
        <v>58558</v>
      </c>
      <c r="I25" s="12">
        <v>67372</v>
      </c>
      <c r="J25" s="12">
        <v>74464</v>
      </c>
      <c r="K25" s="12">
        <v>71142</v>
      </c>
      <c r="L25" s="12">
        <v>65533</v>
      </c>
      <c r="N25" s="11" t="s">
        <v>73</v>
      </c>
      <c r="O25" s="3">
        <v>67664</v>
      </c>
      <c r="P25" s="40">
        <v>76787</v>
      </c>
    </row>
    <row r="26" spans="2:16" s="5" customFormat="1" ht="16.2" x14ac:dyDescent="0.4">
      <c r="B26" s="11" t="s">
        <v>27</v>
      </c>
      <c r="C26" s="14">
        <v>39689</v>
      </c>
      <c r="D26" s="14">
        <v>36242</v>
      </c>
      <c r="E26" s="14" t="s">
        <v>28</v>
      </c>
      <c r="F26" s="14">
        <v>47992</v>
      </c>
      <c r="G26" s="14">
        <v>49376</v>
      </c>
      <c r="H26" s="12">
        <v>57237</v>
      </c>
      <c r="I26" s="12">
        <v>65790</v>
      </c>
      <c r="J26" s="12">
        <v>72903</v>
      </c>
      <c r="K26" s="12">
        <v>69758</v>
      </c>
      <c r="L26" s="12">
        <v>64205</v>
      </c>
      <c r="N26" s="11" t="s">
        <v>74</v>
      </c>
      <c r="O26" s="3">
        <v>66441</v>
      </c>
      <c r="P26" s="3">
        <v>75051</v>
      </c>
    </row>
    <row r="27" spans="2:16" s="5" customFormat="1" ht="16.2" x14ac:dyDescent="0.4">
      <c r="B27" s="11" t="s">
        <v>29</v>
      </c>
      <c r="C27" s="14">
        <v>29467</v>
      </c>
      <c r="D27" s="14">
        <v>29751</v>
      </c>
      <c r="E27" s="14">
        <v>46172</v>
      </c>
      <c r="F27" s="14">
        <v>51924</v>
      </c>
      <c r="G27" s="14">
        <v>44332</v>
      </c>
      <c r="H27" s="12">
        <v>49844</v>
      </c>
      <c r="I27" s="12">
        <v>56737</v>
      </c>
      <c r="J27" s="12">
        <v>70302</v>
      </c>
      <c r="K27" s="12">
        <v>69843</v>
      </c>
      <c r="L27" s="12">
        <v>69488</v>
      </c>
      <c r="N27" s="11" t="s">
        <v>29</v>
      </c>
      <c r="O27" s="40">
        <v>70946</v>
      </c>
      <c r="P27" s="40">
        <v>123671</v>
      </c>
    </row>
    <row r="28" spans="2:16" s="28" customFormat="1" ht="16.2" x14ac:dyDescent="0.4">
      <c r="B28" s="29"/>
      <c r="C28" s="29"/>
      <c r="D28" s="41"/>
      <c r="E28" s="41"/>
      <c r="F28" s="42"/>
      <c r="G28" s="42"/>
      <c r="H28" s="43"/>
      <c r="I28" s="43"/>
      <c r="J28" s="43"/>
      <c r="K28" s="43"/>
      <c r="L28" s="43"/>
      <c r="N28" s="29"/>
      <c r="O28" s="32"/>
      <c r="P28" s="32"/>
    </row>
    <row r="29" spans="2:16" s="31" customFormat="1" ht="16.2" x14ac:dyDescent="0.4">
      <c r="B29" s="29" t="s">
        <v>30</v>
      </c>
      <c r="C29" s="29"/>
      <c r="D29" s="29"/>
      <c r="E29" s="29"/>
      <c r="F29" s="29"/>
      <c r="G29" s="29"/>
      <c r="H29" s="44"/>
      <c r="I29" s="44"/>
      <c r="J29" s="44"/>
      <c r="K29" s="44"/>
      <c r="L29" s="8"/>
      <c r="N29" s="29" t="s">
        <v>30</v>
      </c>
      <c r="O29" s="8"/>
      <c r="P29" s="8"/>
    </row>
    <row r="30" spans="2:16" s="5" customFormat="1" ht="16.2" x14ac:dyDescent="0.4"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 t="s">
        <v>10</v>
      </c>
      <c r="K30" s="9" t="s">
        <v>11</v>
      </c>
      <c r="L30" s="10" t="s">
        <v>24</v>
      </c>
      <c r="N30" s="9" t="s">
        <v>2</v>
      </c>
      <c r="O30" s="10" t="s">
        <v>75</v>
      </c>
      <c r="P30" s="10" t="s">
        <v>76</v>
      </c>
    </row>
    <row r="31" spans="2:16" s="5" customFormat="1" ht="16.2" x14ac:dyDescent="0.4">
      <c r="B31" s="9"/>
      <c r="C31" s="9" t="s">
        <v>13</v>
      </c>
      <c r="D31" s="9" t="s">
        <v>13</v>
      </c>
      <c r="E31" s="9" t="s">
        <v>13</v>
      </c>
      <c r="F31" s="10" t="s">
        <v>13</v>
      </c>
      <c r="G31" s="10" t="s">
        <v>13</v>
      </c>
      <c r="H31" s="33" t="s">
        <v>13</v>
      </c>
      <c r="I31" s="33" t="s">
        <v>13</v>
      </c>
      <c r="J31" s="33" t="s">
        <v>13</v>
      </c>
      <c r="K31" s="33" t="s">
        <v>13</v>
      </c>
      <c r="L31" s="34" t="s">
        <v>13</v>
      </c>
      <c r="N31" s="9"/>
      <c r="O31" s="10" t="s">
        <v>77</v>
      </c>
      <c r="P31" s="10" t="s">
        <v>77</v>
      </c>
    </row>
    <row r="32" spans="2:16" s="5" customFormat="1" ht="16.2" x14ac:dyDescent="0.4">
      <c r="B32" s="11" t="s">
        <v>108</v>
      </c>
      <c r="C32" s="45">
        <v>43.5</v>
      </c>
      <c r="D32" s="45">
        <v>43.3</v>
      </c>
      <c r="E32" s="45">
        <v>40.5</v>
      </c>
      <c r="F32" s="45">
        <v>39.299999999999997</v>
      </c>
      <c r="G32" s="45">
        <v>41.8</v>
      </c>
      <c r="H32" s="22">
        <v>41.37</v>
      </c>
      <c r="I32" s="22">
        <v>40.79</v>
      </c>
      <c r="J32" s="22">
        <v>40.24</v>
      </c>
      <c r="K32" s="22">
        <v>39.270000000000003</v>
      </c>
      <c r="L32" s="22">
        <v>36.590000000000003</v>
      </c>
      <c r="N32" s="11" t="s">
        <v>78</v>
      </c>
      <c r="O32" s="46">
        <v>37.4</v>
      </c>
      <c r="P32" s="46">
        <v>30.7</v>
      </c>
    </row>
    <row r="33" spans="2:16" s="5" customFormat="1" ht="16.2" x14ac:dyDescent="0.4">
      <c r="B33" s="11" t="s">
        <v>102</v>
      </c>
      <c r="C33" s="47">
        <v>0.74</v>
      </c>
      <c r="D33" s="48">
        <v>0.82</v>
      </c>
      <c r="E33" s="48">
        <v>0.99</v>
      </c>
      <c r="F33" s="48">
        <v>1.08</v>
      </c>
      <c r="G33" s="48">
        <v>0.9</v>
      </c>
      <c r="H33" s="49">
        <v>0.87</v>
      </c>
      <c r="I33" s="49">
        <v>0.86</v>
      </c>
      <c r="J33" s="49">
        <v>0.96</v>
      </c>
      <c r="K33" s="49">
        <v>1</v>
      </c>
      <c r="L33" s="49">
        <v>1.08</v>
      </c>
      <c r="N33" s="11" t="s">
        <v>102</v>
      </c>
      <c r="O33" s="50">
        <v>1.05</v>
      </c>
      <c r="P33" s="50">
        <v>1.63</v>
      </c>
    </row>
    <row r="34" spans="2:16" s="5" customFormat="1" ht="16.2" x14ac:dyDescent="0.4">
      <c r="B34" s="11" t="s">
        <v>109</v>
      </c>
      <c r="C34" s="45">
        <v>9.3000000000000007</v>
      </c>
      <c r="D34" s="45">
        <v>3.6</v>
      </c>
      <c r="E34" s="45">
        <v>7.8</v>
      </c>
      <c r="F34" s="45">
        <v>5.7</v>
      </c>
      <c r="G34" s="45">
        <v>6.8</v>
      </c>
      <c r="H34" s="22">
        <v>12.9</v>
      </c>
      <c r="I34" s="22">
        <v>9.6</v>
      </c>
      <c r="J34" s="22">
        <v>7.4</v>
      </c>
      <c r="K34" s="22">
        <v>2.8</v>
      </c>
      <c r="L34" s="22">
        <v>4.0999999999999996</v>
      </c>
      <c r="N34" s="11" t="s">
        <v>106</v>
      </c>
      <c r="O34" s="46">
        <v>7.2</v>
      </c>
      <c r="P34" s="46">
        <v>7.3</v>
      </c>
    </row>
    <row r="35" spans="2:16" s="5" customFormat="1" ht="16.2" x14ac:dyDescent="0.4">
      <c r="B35" s="11" t="s">
        <v>110</v>
      </c>
      <c r="C35" s="45">
        <v>7.4</v>
      </c>
      <c r="D35" s="45">
        <v>4.8</v>
      </c>
      <c r="E35" s="45">
        <v>6.1</v>
      </c>
      <c r="F35" s="45">
        <v>3.9</v>
      </c>
      <c r="G35" s="45">
        <v>5.3</v>
      </c>
      <c r="H35" s="22">
        <v>7</v>
      </c>
      <c r="I35" s="22">
        <v>7.6</v>
      </c>
      <c r="J35" s="22">
        <v>5.2</v>
      </c>
      <c r="K35" s="22">
        <v>2.2000000000000002</v>
      </c>
      <c r="L35" s="22">
        <v>2.4</v>
      </c>
      <c r="N35" s="11" t="s">
        <v>107</v>
      </c>
      <c r="O35" s="46">
        <v>3.8</v>
      </c>
      <c r="P35" s="46">
        <v>3.9</v>
      </c>
    </row>
    <row r="36" spans="2:16" s="5" customFormat="1" ht="16.2" x14ac:dyDescent="0.4">
      <c r="B36" s="51" t="s">
        <v>31</v>
      </c>
      <c r="C36" s="29"/>
      <c r="D36" s="52"/>
      <c r="E36" s="52"/>
      <c r="F36" s="52"/>
      <c r="G36" s="52"/>
      <c r="H36" s="32"/>
      <c r="I36" s="32"/>
      <c r="J36" s="32"/>
      <c r="K36" s="32"/>
      <c r="L36" s="32"/>
      <c r="N36" s="51" t="s">
        <v>79</v>
      </c>
      <c r="O36" s="32"/>
      <c r="P36" s="32"/>
    </row>
    <row r="37" spans="2:16" s="31" customFormat="1" ht="16.2" x14ac:dyDescent="0.4">
      <c r="B37" s="51" t="s">
        <v>32</v>
      </c>
      <c r="C37" s="29"/>
      <c r="D37" s="29"/>
      <c r="E37" s="29"/>
      <c r="F37" s="29"/>
      <c r="G37" s="29"/>
      <c r="H37" s="32"/>
      <c r="I37" s="32"/>
      <c r="J37" s="32"/>
      <c r="K37" s="32"/>
      <c r="L37" s="32"/>
      <c r="N37" s="51" t="s">
        <v>80</v>
      </c>
      <c r="O37" s="32"/>
      <c r="P37" s="32"/>
    </row>
    <row r="38" spans="2:16" s="5" customFormat="1" ht="16.2" x14ac:dyDescent="0.4">
      <c r="B38" s="53" t="s">
        <v>33</v>
      </c>
      <c r="C38" s="28"/>
      <c r="D38" s="28"/>
      <c r="E38" s="28"/>
      <c r="F38" s="28"/>
      <c r="G38" s="28"/>
      <c r="N38" s="54" t="s">
        <v>81</v>
      </c>
    </row>
    <row r="39" spans="2:16" s="5" customFormat="1" ht="16.2" x14ac:dyDescent="0.4">
      <c r="B39" s="29"/>
      <c r="C39" s="29"/>
      <c r="D39" s="29"/>
      <c r="E39" s="29"/>
      <c r="F39" s="29"/>
      <c r="G39" s="29"/>
      <c r="H39" s="55"/>
      <c r="I39" s="55"/>
      <c r="J39" s="55"/>
      <c r="K39" s="55"/>
      <c r="L39" s="55"/>
      <c r="N39" s="29"/>
      <c r="O39" s="55"/>
      <c r="P39" s="55"/>
    </row>
    <row r="40" spans="2:16" s="31" customFormat="1" ht="16.2" x14ac:dyDescent="0.4">
      <c r="B40" s="29" t="s">
        <v>34</v>
      </c>
      <c r="C40" s="29"/>
      <c r="D40" s="29"/>
      <c r="E40" s="29"/>
      <c r="F40" s="29"/>
      <c r="G40" s="29"/>
      <c r="H40" s="30"/>
      <c r="I40" s="30"/>
      <c r="J40" s="30"/>
      <c r="K40" s="30"/>
      <c r="L40" s="8" t="s">
        <v>35</v>
      </c>
      <c r="N40" s="29" t="s">
        <v>34</v>
      </c>
      <c r="O40" s="8"/>
      <c r="P40" s="8" t="s">
        <v>82</v>
      </c>
    </row>
    <row r="41" spans="2:16" s="5" customFormat="1" ht="16.2" x14ac:dyDescent="0.4">
      <c r="B41" s="9" t="s">
        <v>2</v>
      </c>
      <c r="C41" s="9" t="s">
        <v>3</v>
      </c>
      <c r="D41" s="9" t="s">
        <v>4</v>
      </c>
      <c r="E41" s="9" t="s">
        <v>5</v>
      </c>
      <c r="F41" s="9" t="s">
        <v>6</v>
      </c>
      <c r="G41" s="9" t="s">
        <v>7</v>
      </c>
      <c r="H41" s="9" t="s">
        <v>8</v>
      </c>
      <c r="I41" s="9" t="s">
        <v>9</v>
      </c>
      <c r="J41" s="9" t="s">
        <v>10</v>
      </c>
      <c r="K41" s="9" t="s">
        <v>11</v>
      </c>
      <c r="L41" s="10" t="s">
        <v>12</v>
      </c>
      <c r="N41" s="9" t="s">
        <v>2</v>
      </c>
      <c r="O41" s="10" t="s">
        <v>75</v>
      </c>
      <c r="P41" s="10" t="s">
        <v>76</v>
      </c>
    </row>
    <row r="42" spans="2:16" s="5" customFormat="1" ht="16.2" x14ac:dyDescent="0.4">
      <c r="B42" s="33"/>
      <c r="C42" s="9" t="s">
        <v>13</v>
      </c>
      <c r="D42" s="9" t="s">
        <v>13</v>
      </c>
      <c r="E42" s="9" t="s">
        <v>13</v>
      </c>
      <c r="F42" s="10" t="s">
        <v>13</v>
      </c>
      <c r="G42" s="10" t="s">
        <v>13</v>
      </c>
      <c r="H42" s="33" t="s">
        <v>13</v>
      </c>
      <c r="I42" s="33" t="s">
        <v>13</v>
      </c>
      <c r="J42" s="33" t="s">
        <v>13</v>
      </c>
      <c r="K42" s="33" t="s">
        <v>13</v>
      </c>
      <c r="L42" s="34" t="s">
        <v>13</v>
      </c>
      <c r="N42" s="33"/>
      <c r="O42" s="10" t="s">
        <v>77</v>
      </c>
      <c r="P42" s="10" t="s">
        <v>77</v>
      </c>
    </row>
    <row r="43" spans="2:16" s="5" customFormat="1" ht="16.2" x14ac:dyDescent="0.4">
      <c r="B43" s="35" t="s">
        <v>36</v>
      </c>
      <c r="C43" s="56">
        <v>56.59</v>
      </c>
      <c r="D43" s="56">
        <v>21.46</v>
      </c>
      <c r="E43" s="56">
        <v>47.49</v>
      </c>
      <c r="F43" s="56">
        <v>33.86</v>
      </c>
      <c r="G43" s="56">
        <v>42.47</v>
      </c>
      <c r="H43" s="57">
        <v>89.41</v>
      </c>
      <c r="I43" s="57">
        <v>76.459999999999994</v>
      </c>
      <c r="J43" s="57">
        <v>66.12</v>
      </c>
      <c r="K43" s="57">
        <v>26.34</v>
      </c>
      <c r="L43" s="57">
        <v>36.93</v>
      </c>
      <c r="N43" s="35" t="s">
        <v>83</v>
      </c>
      <c r="O43" s="58">
        <v>66.08</v>
      </c>
      <c r="P43" s="58">
        <v>72.819999999999993</v>
      </c>
    </row>
    <row r="44" spans="2:16" s="5" customFormat="1" ht="16.2" x14ac:dyDescent="0.4">
      <c r="B44" s="11" t="s">
        <v>37</v>
      </c>
      <c r="C44" s="59">
        <v>614.17999999999995</v>
      </c>
      <c r="D44" s="59">
        <v>578.72</v>
      </c>
      <c r="E44" s="59">
        <v>587.66</v>
      </c>
      <c r="F44" s="59">
        <v>605.46</v>
      </c>
      <c r="G44" s="59">
        <v>639.98</v>
      </c>
      <c r="H44" s="49">
        <v>742.03</v>
      </c>
      <c r="I44" s="49">
        <v>853.06</v>
      </c>
      <c r="J44" s="49">
        <v>945.3</v>
      </c>
      <c r="K44" s="49">
        <v>904.4</v>
      </c>
      <c r="L44" s="49">
        <v>902.45</v>
      </c>
      <c r="N44" s="11" t="s">
        <v>84</v>
      </c>
      <c r="O44" s="60">
        <v>932.67</v>
      </c>
      <c r="P44" s="60">
        <v>1053.1600000000001</v>
      </c>
    </row>
    <row r="45" spans="2:16" s="5" customFormat="1" ht="16.2" x14ac:dyDescent="0.4">
      <c r="B45" s="11" t="s">
        <v>38</v>
      </c>
      <c r="C45" s="59">
        <v>12</v>
      </c>
      <c r="D45" s="59">
        <v>12</v>
      </c>
      <c r="E45" s="59">
        <v>12</v>
      </c>
      <c r="F45" s="59">
        <v>12</v>
      </c>
      <c r="G45" s="59">
        <v>12</v>
      </c>
      <c r="H45" s="49">
        <v>14</v>
      </c>
      <c r="I45" s="49">
        <v>16</v>
      </c>
      <c r="J45" s="49">
        <v>16</v>
      </c>
      <c r="K45" s="49">
        <v>16</v>
      </c>
      <c r="L45" s="49">
        <v>16</v>
      </c>
      <c r="N45" s="11" t="s">
        <v>85</v>
      </c>
      <c r="O45" s="60">
        <v>16</v>
      </c>
      <c r="P45" s="60">
        <v>16</v>
      </c>
    </row>
    <row r="46" spans="2:16" s="5" customFormat="1" ht="16.2" x14ac:dyDescent="0.4">
      <c r="B46" s="29"/>
      <c r="C46" s="61"/>
      <c r="D46" s="61"/>
      <c r="E46" s="61"/>
      <c r="F46" s="61"/>
      <c r="G46" s="61"/>
      <c r="H46" s="61"/>
      <c r="I46" s="61"/>
      <c r="J46" s="61"/>
      <c r="K46" s="61"/>
      <c r="L46" s="61"/>
      <c r="N46" s="29"/>
      <c r="O46" s="62"/>
      <c r="P46" s="62"/>
    </row>
    <row r="47" spans="2:16" s="5" customFormat="1" ht="16.2" x14ac:dyDescent="0.4">
      <c r="B47" s="29" t="s">
        <v>39</v>
      </c>
      <c r="C47" s="29"/>
      <c r="D47" s="29"/>
      <c r="E47" s="29"/>
      <c r="F47" s="29"/>
      <c r="G47" s="29"/>
      <c r="H47" s="39"/>
      <c r="I47" s="39"/>
      <c r="J47" s="39"/>
      <c r="K47" s="39"/>
      <c r="L47" s="8" t="s">
        <v>1</v>
      </c>
      <c r="N47" s="29" t="s">
        <v>39</v>
      </c>
      <c r="O47" s="8"/>
      <c r="P47" s="8" t="s">
        <v>62</v>
      </c>
    </row>
    <row r="48" spans="2:16" s="5" customFormat="1" ht="16.2" x14ac:dyDescent="0.4">
      <c r="B48" s="9" t="s">
        <v>2</v>
      </c>
      <c r="C48" s="9" t="s">
        <v>3</v>
      </c>
      <c r="D48" s="9" t="s">
        <v>4</v>
      </c>
      <c r="E48" s="9" t="s">
        <v>5</v>
      </c>
      <c r="F48" s="9" t="s">
        <v>6</v>
      </c>
      <c r="G48" s="9" t="s">
        <v>7</v>
      </c>
      <c r="H48" s="9" t="s">
        <v>8</v>
      </c>
      <c r="I48" s="9" t="s">
        <v>9</v>
      </c>
      <c r="J48" s="9" t="s">
        <v>10</v>
      </c>
      <c r="K48" s="9" t="s">
        <v>11</v>
      </c>
      <c r="L48" s="10" t="s">
        <v>12</v>
      </c>
      <c r="N48" s="9" t="s">
        <v>2</v>
      </c>
      <c r="O48" s="10" t="s">
        <v>75</v>
      </c>
      <c r="P48" s="10" t="s">
        <v>76</v>
      </c>
    </row>
    <row r="49" spans="2:16" s="5" customFormat="1" ht="18" customHeight="1" x14ac:dyDescent="0.4">
      <c r="B49" s="9"/>
      <c r="C49" s="9" t="s">
        <v>13</v>
      </c>
      <c r="D49" s="9" t="s">
        <v>13</v>
      </c>
      <c r="E49" s="9" t="s">
        <v>13</v>
      </c>
      <c r="F49" s="10" t="s">
        <v>13</v>
      </c>
      <c r="G49" s="10" t="s">
        <v>13</v>
      </c>
      <c r="H49" s="33" t="s">
        <v>13</v>
      </c>
      <c r="I49" s="33" t="s">
        <v>13</v>
      </c>
      <c r="J49" s="33" t="s">
        <v>13</v>
      </c>
      <c r="K49" s="33" t="s">
        <v>13</v>
      </c>
      <c r="L49" s="34" t="s">
        <v>13</v>
      </c>
      <c r="N49" s="9"/>
      <c r="O49" s="10" t="s">
        <v>77</v>
      </c>
      <c r="P49" s="10" t="s">
        <v>77</v>
      </c>
    </row>
    <row r="50" spans="2:16" s="5" customFormat="1" ht="18" customHeight="1" x14ac:dyDescent="0.4">
      <c r="B50" s="11" t="s">
        <v>40</v>
      </c>
      <c r="C50" s="14">
        <v>4101</v>
      </c>
      <c r="D50" s="14">
        <v>4409</v>
      </c>
      <c r="E50" s="14">
        <v>11674</v>
      </c>
      <c r="F50" s="14">
        <v>6004</v>
      </c>
      <c r="G50" s="14">
        <v>3961</v>
      </c>
      <c r="H50" s="12">
        <v>8398</v>
      </c>
      <c r="I50" s="12">
        <v>5587</v>
      </c>
      <c r="J50" s="12">
        <v>8183</v>
      </c>
      <c r="K50" s="12">
        <v>3265</v>
      </c>
      <c r="L50" s="12">
        <v>12608</v>
      </c>
      <c r="N50" s="11" t="s">
        <v>86</v>
      </c>
      <c r="O50" s="3">
        <v>13400</v>
      </c>
      <c r="P50" s="3">
        <v>4915</v>
      </c>
    </row>
    <row r="51" spans="2:16" s="5" customFormat="1" ht="18" customHeight="1" x14ac:dyDescent="0.4">
      <c r="B51" s="11" t="s">
        <v>41</v>
      </c>
      <c r="C51" s="12">
        <v>-4840</v>
      </c>
      <c r="D51" s="12">
        <v>-3921</v>
      </c>
      <c r="E51" s="12">
        <v>-25208</v>
      </c>
      <c r="F51" s="12">
        <v>-609</v>
      </c>
      <c r="G51" s="12">
        <v>-3325</v>
      </c>
      <c r="H51" s="12">
        <v>-324</v>
      </c>
      <c r="I51" s="12">
        <v>-15966</v>
      </c>
      <c r="J51" s="12">
        <v>-9046</v>
      </c>
      <c r="K51" s="12">
        <v>-4635</v>
      </c>
      <c r="L51" s="12">
        <v>-7400</v>
      </c>
      <c r="N51" s="11" t="s">
        <v>87</v>
      </c>
      <c r="O51" s="3">
        <v>-7993</v>
      </c>
      <c r="P51" s="3">
        <v>-48058</v>
      </c>
    </row>
    <row r="52" spans="2:16" s="5" customFormat="1" ht="18" customHeight="1" x14ac:dyDescent="0.4">
      <c r="B52" s="11" t="s">
        <v>42</v>
      </c>
      <c r="C52" s="12">
        <v>5275</v>
      </c>
      <c r="D52" s="12">
        <v>-885</v>
      </c>
      <c r="E52" s="14">
        <v>15005</v>
      </c>
      <c r="F52" s="14">
        <v>6623</v>
      </c>
      <c r="G52" s="12">
        <v>-10242</v>
      </c>
      <c r="H52" s="12">
        <v>3653</v>
      </c>
      <c r="I52" s="12">
        <v>2047</v>
      </c>
      <c r="J52" s="12">
        <v>11578</v>
      </c>
      <c r="K52" s="12">
        <v>-1209</v>
      </c>
      <c r="L52" s="12">
        <v>-6052</v>
      </c>
      <c r="N52" s="11" t="s">
        <v>88</v>
      </c>
      <c r="O52" s="3">
        <v>-6251</v>
      </c>
      <c r="P52" s="3">
        <v>51015</v>
      </c>
    </row>
    <row r="53" spans="2:16" s="5" customFormat="1" ht="18" customHeight="1" x14ac:dyDescent="0.4">
      <c r="B53" s="11" t="s">
        <v>43</v>
      </c>
      <c r="C53" s="14">
        <v>10565</v>
      </c>
      <c r="D53" s="14">
        <v>9830</v>
      </c>
      <c r="E53" s="14">
        <v>11298</v>
      </c>
      <c r="F53" s="14">
        <v>22972</v>
      </c>
      <c r="G53" s="14">
        <v>13108</v>
      </c>
      <c r="H53" s="12">
        <v>25555</v>
      </c>
      <c r="I53" s="12">
        <v>19238</v>
      </c>
      <c r="J53" s="12">
        <v>31299</v>
      </c>
      <c r="K53" s="12">
        <v>27402</v>
      </c>
      <c r="L53" s="12">
        <v>25919</v>
      </c>
      <c r="N53" s="11" t="s">
        <v>43</v>
      </c>
      <c r="O53" s="3">
        <v>25919</v>
      </c>
      <c r="P53" s="3">
        <v>34095</v>
      </c>
    </row>
    <row r="54" spans="2:16" s="5" customFormat="1" ht="18" customHeight="1" x14ac:dyDescent="0.4">
      <c r="B54" s="29"/>
      <c r="C54" s="29"/>
      <c r="D54" s="29"/>
      <c r="E54" s="29"/>
      <c r="F54" s="29"/>
      <c r="G54" s="29"/>
      <c r="H54" s="30"/>
      <c r="I54" s="39"/>
      <c r="J54" s="39"/>
      <c r="K54" s="39"/>
      <c r="L54" s="39"/>
      <c r="N54" s="29"/>
      <c r="O54" s="39"/>
      <c r="P54" s="39"/>
    </row>
    <row r="55" spans="2:16" s="5" customFormat="1" ht="16.2" x14ac:dyDescent="0.4">
      <c r="B55" s="5" t="s">
        <v>44</v>
      </c>
      <c r="L55" s="8"/>
      <c r="N55" s="29" t="s">
        <v>44</v>
      </c>
      <c r="O55" s="62"/>
      <c r="P55" s="62"/>
    </row>
    <row r="56" spans="2:16" s="5" customFormat="1" ht="16.2" x14ac:dyDescent="0.4">
      <c r="B56" s="9" t="s">
        <v>2</v>
      </c>
      <c r="C56" s="9" t="s">
        <v>3</v>
      </c>
      <c r="D56" s="9" t="s">
        <v>4</v>
      </c>
      <c r="E56" s="9" t="s">
        <v>5</v>
      </c>
      <c r="F56" s="9" t="s">
        <v>6</v>
      </c>
      <c r="G56" s="9" t="s">
        <v>7</v>
      </c>
      <c r="H56" s="9" t="s">
        <v>8</v>
      </c>
      <c r="I56" s="9" t="s">
        <v>9</v>
      </c>
      <c r="J56" s="9" t="s">
        <v>10</v>
      </c>
      <c r="K56" s="9" t="s">
        <v>11</v>
      </c>
      <c r="L56" s="10" t="s">
        <v>12</v>
      </c>
      <c r="N56" s="9" t="s">
        <v>2</v>
      </c>
      <c r="O56" s="10" t="s">
        <v>12</v>
      </c>
      <c r="P56" s="10" t="s">
        <v>91</v>
      </c>
    </row>
    <row r="57" spans="2:16" s="5" customFormat="1" ht="16.2" x14ac:dyDescent="0.4">
      <c r="B57" s="11" t="s">
        <v>103</v>
      </c>
      <c r="C57" s="63">
        <v>3892</v>
      </c>
      <c r="D57" s="63">
        <v>3843</v>
      </c>
      <c r="E57" s="63">
        <v>4691</v>
      </c>
      <c r="F57" s="63">
        <v>4820</v>
      </c>
      <c r="G57" s="63">
        <v>5185</v>
      </c>
      <c r="H57" s="63">
        <v>5408</v>
      </c>
      <c r="I57" s="63">
        <v>6198</v>
      </c>
      <c r="J57" s="63">
        <v>6389</v>
      </c>
      <c r="K57" s="63">
        <v>6558</v>
      </c>
      <c r="L57" s="63">
        <v>6870</v>
      </c>
      <c r="N57" s="11" t="s">
        <v>103</v>
      </c>
      <c r="O57" s="63">
        <v>6870</v>
      </c>
      <c r="P57" s="63">
        <v>7872</v>
      </c>
    </row>
    <row r="58" spans="2:16" s="5" customFormat="1" ht="16.2" x14ac:dyDescent="0.4">
      <c r="B58" s="11" t="s">
        <v>104</v>
      </c>
      <c r="C58" s="64">
        <v>20</v>
      </c>
      <c r="D58" s="64">
        <v>21</v>
      </c>
      <c r="E58" s="64">
        <v>43</v>
      </c>
      <c r="F58" s="64">
        <v>39</v>
      </c>
      <c r="G58" s="64">
        <v>41</v>
      </c>
      <c r="H58" s="64">
        <v>42</v>
      </c>
      <c r="I58" s="64">
        <v>61</v>
      </c>
      <c r="J58" s="64">
        <v>63</v>
      </c>
      <c r="K58" s="64">
        <v>61</v>
      </c>
      <c r="L58" s="64">
        <v>63</v>
      </c>
      <c r="N58" s="11" t="s">
        <v>104</v>
      </c>
      <c r="O58" s="64">
        <v>63</v>
      </c>
      <c r="P58" s="64">
        <v>68</v>
      </c>
    </row>
    <row r="59" spans="2:16" s="5" customFormat="1" ht="16.2" x14ac:dyDescent="0.4">
      <c r="B59" s="11" t="s">
        <v>105</v>
      </c>
      <c r="C59" s="64">
        <v>6</v>
      </c>
      <c r="D59" s="64">
        <v>6</v>
      </c>
      <c r="E59" s="64">
        <v>8</v>
      </c>
      <c r="F59" s="64">
        <v>8</v>
      </c>
      <c r="G59" s="64">
        <v>5</v>
      </c>
      <c r="H59" s="64">
        <v>4</v>
      </c>
      <c r="I59" s="64">
        <v>4</v>
      </c>
      <c r="J59" s="64">
        <v>4</v>
      </c>
      <c r="K59" s="64">
        <v>4</v>
      </c>
      <c r="L59" s="64">
        <v>5</v>
      </c>
      <c r="N59" s="11" t="s">
        <v>105</v>
      </c>
      <c r="O59" s="64">
        <v>5</v>
      </c>
      <c r="P59" s="64">
        <v>4</v>
      </c>
    </row>
    <row r="60" spans="2:16" s="5" customFormat="1" ht="18" customHeight="1" x14ac:dyDescent="0.4">
      <c r="B60" s="29"/>
      <c r="C60" s="29"/>
      <c r="D60" s="29"/>
      <c r="E60" s="29"/>
      <c r="F60" s="29"/>
      <c r="G60" s="29"/>
      <c r="H60" s="65"/>
      <c r="I60" s="62"/>
      <c r="J60" s="62"/>
      <c r="K60" s="62"/>
      <c r="L60" s="62"/>
    </row>
  </sheetData>
  <phoneticPr fontId="2"/>
  <pageMargins left="0.7" right="0.7" top="0.75" bottom="0.75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7"/>
  <sheetViews>
    <sheetView showGridLines="0" tabSelected="1" topLeftCell="H22" workbookViewId="0">
      <selection activeCell="N30" sqref="N30"/>
    </sheetView>
  </sheetViews>
  <sheetFormatPr defaultRowHeight="18" x14ac:dyDescent="0.45"/>
  <cols>
    <col min="1" max="1" width="1.109375" style="20" customWidth="1"/>
    <col min="2" max="2" width="22.21875" style="5" customWidth="1"/>
    <col min="3" max="12" width="16.109375" style="5" customWidth="1"/>
    <col min="13" max="13" width="3.88671875" style="5" customWidth="1"/>
    <col min="14" max="16" width="19.77734375" style="5" customWidth="1"/>
    <col min="17" max="16384" width="8.88671875" style="5"/>
  </cols>
  <sheetData>
    <row r="1" spans="2:16" s="5" customFormat="1" ht="24" customHeight="1" x14ac:dyDescent="0.5">
      <c r="B1" s="6" t="s">
        <v>45</v>
      </c>
      <c r="N1" s="6" t="s">
        <v>45</v>
      </c>
    </row>
    <row r="2" spans="2:16" s="5" customFormat="1" ht="16.2" x14ac:dyDescent="0.4">
      <c r="B2" s="7" t="s">
        <v>46</v>
      </c>
      <c r="L2" s="8" t="s">
        <v>1</v>
      </c>
      <c r="N2" s="7" t="s">
        <v>94</v>
      </c>
      <c r="P2" s="8" t="s">
        <v>1</v>
      </c>
    </row>
    <row r="3" spans="2:16" s="5" customFormat="1" ht="16.2" x14ac:dyDescent="0.4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0" t="s">
        <v>12</v>
      </c>
      <c r="N3" s="9" t="s">
        <v>2</v>
      </c>
      <c r="O3" s="10" t="s">
        <v>95</v>
      </c>
      <c r="P3" s="10" t="s">
        <v>96</v>
      </c>
    </row>
    <row r="4" spans="2:16" s="5" customFormat="1" ht="16.2" x14ac:dyDescent="0.4">
      <c r="B4" s="9"/>
      <c r="C4" s="9" t="s">
        <v>13</v>
      </c>
      <c r="D4" s="9" t="s">
        <v>13</v>
      </c>
      <c r="E4" s="9" t="s">
        <v>13</v>
      </c>
      <c r="F4" s="10" t="s">
        <v>13</v>
      </c>
      <c r="G4" s="10" t="s">
        <v>13</v>
      </c>
      <c r="H4" s="9" t="s">
        <v>13</v>
      </c>
      <c r="I4" s="9" t="s">
        <v>13</v>
      </c>
      <c r="J4" s="9" t="s">
        <v>13</v>
      </c>
      <c r="K4" s="9" t="s">
        <v>13</v>
      </c>
      <c r="L4" s="10" t="s">
        <v>13</v>
      </c>
      <c r="N4" s="9"/>
      <c r="O4" s="9" t="s">
        <v>97</v>
      </c>
      <c r="P4" s="9" t="s">
        <v>97</v>
      </c>
    </row>
    <row r="5" spans="2:16" s="5" customFormat="1" ht="16.2" x14ac:dyDescent="0.4">
      <c r="B5" s="11" t="s">
        <v>47</v>
      </c>
      <c r="C5" s="12">
        <v>34225</v>
      </c>
      <c r="D5" s="12">
        <v>34999</v>
      </c>
      <c r="E5" s="12">
        <v>37233</v>
      </c>
      <c r="F5" s="12">
        <v>42123</v>
      </c>
      <c r="G5" s="12">
        <v>47490</v>
      </c>
      <c r="H5" s="12">
        <v>55176</v>
      </c>
      <c r="I5" s="12">
        <v>68588</v>
      </c>
      <c r="J5" s="12">
        <v>74960</v>
      </c>
      <c r="K5" s="12">
        <v>68656</v>
      </c>
      <c r="L5" s="12">
        <v>77995</v>
      </c>
      <c r="M5" s="13"/>
      <c r="N5" s="11" t="s">
        <v>47</v>
      </c>
      <c r="O5" s="3">
        <v>75593</v>
      </c>
      <c r="P5" s="3">
        <v>85228</v>
      </c>
    </row>
    <row r="6" spans="2:16" s="5" customFormat="1" ht="16.2" x14ac:dyDescent="0.4">
      <c r="B6" s="11" t="s">
        <v>48</v>
      </c>
      <c r="C6" s="12">
        <v>38306</v>
      </c>
      <c r="D6" s="12">
        <v>37395</v>
      </c>
      <c r="E6" s="12">
        <v>40786</v>
      </c>
      <c r="F6" s="12">
        <v>41019</v>
      </c>
      <c r="G6" s="12">
        <v>42646</v>
      </c>
      <c r="H6" s="12">
        <v>48493</v>
      </c>
      <c r="I6" s="12">
        <v>52960</v>
      </c>
      <c r="J6" s="12">
        <v>54295</v>
      </c>
      <c r="K6" s="12">
        <v>41592</v>
      </c>
      <c r="L6" s="12">
        <v>54895</v>
      </c>
      <c r="M6" s="13"/>
      <c r="N6" s="11" t="s">
        <v>48</v>
      </c>
      <c r="O6" s="3">
        <v>54451</v>
      </c>
      <c r="P6" s="3">
        <v>55684</v>
      </c>
    </row>
    <row r="7" spans="2:16" s="5" customFormat="1" ht="16.2" x14ac:dyDescent="0.4">
      <c r="B7" s="11" t="s">
        <v>49</v>
      </c>
      <c r="C7" s="12">
        <v>72531</v>
      </c>
      <c r="D7" s="12">
        <v>72395</v>
      </c>
      <c r="E7" s="12">
        <v>78019</v>
      </c>
      <c r="F7" s="12">
        <v>83143</v>
      </c>
      <c r="G7" s="12">
        <v>90137</v>
      </c>
      <c r="H7" s="12">
        <v>103670</v>
      </c>
      <c r="I7" s="12">
        <v>121548</v>
      </c>
      <c r="J7" s="12">
        <v>129255</v>
      </c>
      <c r="K7" s="12">
        <v>110218</v>
      </c>
      <c r="L7" s="12">
        <v>132890</v>
      </c>
      <c r="M7" s="13"/>
      <c r="N7" s="11" t="s">
        <v>49</v>
      </c>
      <c r="O7" s="3">
        <v>130045</v>
      </c>
      <c r="P7" s="3">
        <v>140912</v>
      </c>
    </row>
    <row r="8" spans="2:16" s="5" customFormat="1" ht="16.2" x14ac:dyDescent="0.4">
      <c r="C8" s="13"/>
      <c r="D8" s="13"/>
      <c r="E8" s="13"/>
      <c r="F8" s="13"/>
    </row>
    <row r="9" spans="2:16" s="5" customFormat="1" ht="16.2" x14ac:dyDescent="0.4">
      <c r="B9" s="7" t="s">
        <v>50</v>
      </c>
      <c r="L9" s="8" t="s">
        <v>1</v>
      </c>
      <c r="N9" s="7" t="s">
        <v>98</v>
      </c>
      <c r="O9" s="8"/>
      <c r="P9" s="8" t="s">
        <v>1</v>
      </c>
    </row>
    <row r="10" spans="2:16" s="5" customFormat="1" ht="16.2" x14ac:dyDescent="0.4"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7</v>
      </c>
      <c r="H10" s="9" t="s">
        <v>8</v>
      </c>
      <c r="I10" s="9" t="s">
        <v>9</v>
      </c>
      <c r="J10" s="9" t="s">
        <v>10</v>
      </c>
      <c r="K10" s="9" t="s">
        <v>11</v>
      </c>
      <c r="L10" s="10" t="s">
        <v>12</v>
      </c>
      <c r="N10" s="9" t="s">
        <v>2</v>
      </c>
      <c r="O10" s="10" t="s">
        <v>99</v>
      </c>
      <c r="P10" s="10" t="s">
        <v>100</v>
      </c>
    </row>
    <row r="11" spans="2:16" s="5" customFormat="1" ht="16.2" x14ac:dyDescent="0.4">
      <c r="B11" s="9"/>
      <c r="C11" s="9" t="s">
        <v>13</v>
      </c>
      <c r="D11" s="9" t="s">
        <v>13</v>
      </c>
      <c r="E11" s="9" t="s">
        <v>13</v>
      </c>
      <c r="F11" s="10" t="s">
        <v>13</v>
      </c>
      <c r="G11" s="10" t="s">
        <v>13</v>
      </c>
      <c r="H11" s="9" t="s">
        <v>13</v>
      </c>
      <c r="I11" s="9" t="s">
        <v>13</v>
      </c>
      <c r="J11" s="9" t="s">
        <v>13</v>
      </c>
      <c r="K11" s="9" t="s">
        <v>13</v>
      </c>
      <c r="L11" s="10" t="s">
        <v>13</v>
      </c>
      <c r="N11" s="9"/>
      <c r="O11" s="9" t="s">
        <v>101</v>
      </c>
      <c r="P11" s="9" t="s">
        <v>101</v>
      </c>
    </row>
    <row r="12" spans="2:16" s="5" customFormat="1" ht="16.2" x14ac:dyDescent="0.4">
      <c r="B12" s="11" t="s">
        <v>47</v>
      </c>
      <c r="C12" s="12">
        <v>5070</v>
      </c>
      <c r="D12" s="12">
        <v>3814</v>
      </c>
      <c r="E12" s="12">
        <v>3444</v>
      </c>
      <c r="F12" s="12">
        <v>2760</v>
      </c>
      <c r="G12" s="12">
        <v>4662</v>
      </c>
      <c r="H12" s="12">
        <v>3770</v>
      </c>
      <c r="I12" s="12">
        <v>5102</v>
      </c>
      <c r="J12" s="12">
        <v>4375</v>
      </c>
      <c r="K12" s="12">
        <v>3668</v>
      </c>
      <c r="L12" s="12">
        <v>3482</v>
      </c>
      <c r="N12" s="11" t="s">
        <v>47</v>
      </c>
      <c r="O12" s="3">
        <v>5932</v>
      </c>
      <c r="P12" s="3">
        <v>7539</v>
      </c>
    </row>
    <row r="13" spans="2:16" s="5" customFormat="1" ht="16.2" x14ac:dyDescent="0.4">
      <c r="B13" s="11" t="s">
        <v>48</v>
      </c>
      <c r="C13" s="12">
        <v>4462</v>
      </c>
      <c r="D13" s="12">
        <v>3665</v>
      </c>
      <c r="E13" s="12">
        <v>5226</v>
      </c>
      <c r="F13" s="12">
        <v>5598</v>
      </c>
      <c r="G13" s="12">
        <v>5224</v>
      </c>
      <c r="H13" s="12">
        <v>6962</v>
      </c>
      <c r="I13" s="12">
        <v>7845</v>
      </c>
      <c r="J13" s="12">
        <v>5243</v>
      </c>
      <c r="K13" s="12">
        <v>3041</v>
      </c>
      <c r="L13" s="12">
        <v>5122</v>
      </c>
      <c r="N13" s="11" t="s">
        <v>48</v>
      </c>
      <c r="O13" s="3">
        <v>5209</v>
      </c>
      <c r="P13" s="3">
        <v>3950</v>
      </c>
    </row>
    <row r="14" spans="2:16" s="5" customFormat="1" ht="16.2" x14ac:dyDescent="0.4">
      <c r="B14" s="11" t="s">
        <v>51</v>
      </c>
      <c r="C14" s="12">
        <v>-2624</v>
      </c>
      <c r="D14" s="12">
        <v>-2707</v>
      </c>
      <c r="E14" s="12">
        <v>-3008</v>
      </c>
      <c r="F14" s="12">
        <v>-2960</v>
      </c>
      <c r="G14" s="12">
        <v>-3306</v>
      </c>
      <c r="H14" s="12">
        <v>-3250</v>
      </c>
      <c r="I14" s="12">
        <v>-3524</v>
      </c>
      <c r="J14" s="12">
        <v>-3497</v>
      </c>
      <c r="K14" s="12">
        <v>-2865</v>
      </c>
      <c r="L14" s="12">
        <v>-3711</v>
      </c>
      <c r="N14" s="11" t="s">
        <v>51</v>
      </c>
      <c r="O14" s="3">
        <v>-3024</v>
      </c>
      <c r="P14" s="3">
        <v>-2771</v>
      </c>
    </row>
    <row r="15" spans="2:16" s="5" customFormat="1" ht="16.2" x14ac:dyDescent="0.4">
      <c r="B15" s="11" t="s">
        <v>49</v>
      </c>
      <c r="C15" s="12">
        <v>6908</v>
      </c>
      <c r="D15" s="12">
        <v>4771</v>
      </c>
      <c r="E15" s="12">
        <v>5662</v>
      </c>
      <c r="F15" s="12">
        <v>5398</v>
      </c>
      <c r="G15" s="12">
        <v>6580</v>
      </c>
      <c r="H15" s="12">
        <v>7481</v>
      </c>
      <c r="I15" s="12">
        <v>9423</v>
      </c>
      <c r="J15" s="12">
        <v>6120</v>
      </c>
      <c r="K15" s="12">
        <v>3844</v>
      </c>
      <c r="L15" s="12">
        <v>4893</v>
      </c>
      <c r="N15" s="11" t="s">
        <v>49</v>
      </c>
      <c r="O15" s="3">
        <v>8117</v>
      </c>
      <c r="P15" s="3">
        <v>8718</v>
      </c>
    </row>
    <row r="16" spans="2:16" s="5" customFormat="1" ht="16.2" x14ac:dyDescent="0.4">
      <c r="C16" s="13"/>
      <c r="D16" s="13"/>
      <c r="E16" s="13"/>
      <c r="F16" s="13"/>
    </row>
    <row r="17" spans="2:16" s="5" customFormat="1" ht="16.2" x14ac:dyDescent="0.4">
      <c r="B17" s="5" t="s">
        <v>52</v>
      </c>
      <c r="L17" s="8" t="s">
        <v>1</v>
      </c>
      <c r="N17" s="5" t="s">
        <v>92</v>
      </c>
      <c r="O17" s="8"/>
      <c r="P17" s="8" t="s">
        <v>1</v>
      </c>
    </row>
    <row r="18" spans="2:16" s="5" customFormat="1" ht="16.2" x14ac:dyDescent="0.4">
      <c r="B18" s="9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9" t="s">
        <v>8</v>
      </c>
      <c r="I18" s="9" t="s">
        <v>9</v>
      </c>
      <c r="J18" s="9" t="s">
        <v>10</v>
      </c>
      <c r="K18" s="9" t="s">
        <v>11</v>
      </c>
      <c r="L18" s="10" t="s">
        <v>12</v>
      </c>
      <c r="N18" s="9" t="s">
        <v>2</v>
      </c>
      <c r="O18" s="10" t="s">
        <v>99</v>
      </c>
      <c r="P18" s="10" t="s">
        <v>100</v>
      </c>
    </row>
    <row r="19" spans="2:16" s="5" customFormat="1" ht="16.2" x14ac:dyDescent="0.4">
      <c r="B19" s="9"/>
      <c r="C19" s="9" t="s">
        <v>13</v>
      </c>
      <c r="D19" s="9" t="s">
        <v>13</v>
      </c>
      <c r="E19" s="9" t="s">
        <v>13</v>
      </c>
      <c r="F19" s="10" t="s">
        <v>13</v>
      </c>
      <c r="G19" s="10" t="s">
        <v>13</v>
      </c>
      <c r="H19" s="9" t="s">
        <v>13</v>
      </c>
      <c r="I19" s="9" t="s">
        <v>13</v>
      </c>
      <c r="J19" s="9" t="s">
        <v>13</v>
      </c>
      <c r="K19" s="9" t="s">
        <v>13</v>
      </c>
      <c r="L19" s="10" t="s">
        <v>13</v>
      </c>
      <c r="N19" s="9"/>
      <c r="O19" s="9" t="s">
        <v>101</v>
      </c>
      <c r="P19" s="9" t="s">
        <v>101</v>
      </c>
    </row>
    <row r="20" spans="2:16" s="5" customFormat="1" ht="16.2" x14ac:dyDescent="0.4">
      <c r="B20" s="11" t="s">
        <v>53</v>
      </c>
      <c r="C20" s="12">
        <v>44704</v>
      </c>
      <c r="D20" s="12">
        <v>43987</v>
      </c>
      <c r="E20" s="12">
        <v>43666</v>
      </c>
      <c r="F20" s="12">
        <v>45766</v>
      </c>
      <c r="G20" s="12">
        <v>50498</v>
      </c>
      <c r="H20" s="14">
        <v>53629</v>
      </c>
      <c r="I20" s="14">
        <v>55441</v>
      </c>
      <c r="J20" s="14">
        <v>51392</v>
      </c>
      <c r="K20" s="14">
        <v>38592</v>
      </c>
      <c r="L20" s="14">
        <v>54005</v>
      </c>
      <c r="N20" s="11" t="s">
        <v>53</v>
      </c>
      <c r="O20" s="1">
        <v>51757</v>
      </c>
      <c r="P20" s="1">
        <v>55409</v>
      </c>
    </row>
    <row r="21" spans="2:16" s="5" customFormat="1" ht="16.2" x14ac:dyDescent="0.4">
      <c r="B21" s="15" t="s">
        <v>54</v>
      </c>
      <c r="C21" s="12">
        <v>12287</v>
      </c>
      <c r="D21" s="12">
        <v>12122</v>
      </c>
      <c r="E21" s="12">
        <v>13714</v>
      </c>
      <c r="F21" s="12">
        <v>16259</v>
      </c>
      <c r="G21" s="12">
        <v>16029</v>
      </c>
      <c r="H21" s="16">
        <v>19752</v>
      </c>
      <c r="I21" s="16">
        <v>21060</v>
      </c>
      <c r="J21" s="16">
        <v>25464</v>
      </c>
      <c r="K21" s="16">
        <v>26556</v>
      </c>
      <c r="L21" s="16">
        <v>30155</v>
      </c>
      <c r="N21" s="15" t="s">
        <v>93</v>
      </c>
      <c r="O21" s="2">
        <v>30066</v>
      </c>
      <c r="P21" s="2">
        <v>33915</v>
      </c>
    </row>
    <row r="22" spans="2:16" s="5" customFormat="1" ht="16.2" x14ac:dyDescent="0.4">
      <c r="B22" s="15" t="s">
        <v>55</v>
      </c>
      <c r="C22" s="12">
        <v>6256</v>
      </c>
      <c r="D22" s="12">
        <v>4818</v>
      </c>
      <c r="E22" s="12">
        <v>5879</v>
      </c>
      <c r="F22" s="12">
        <v>7134</v>
      </c>
      <c r="G22" s="12">
        <v>7722</v>
      </c>
      <c r="H22" s="16">
        <v>10397</v>
      </c>
      <c r="I22" s="16">
        <v>14214</v>
      </c>
      <c r="J22" s="16">
        <v>16953</v>
      </c>
      <c r="K22" s="16">
        <v>15016</v>
      </c>
      <c r="L22" s="16">
        <v>16904</v>
      </c>
      <c r="N22" s="15" t="s">
        <v>55</v>
      </c>
      <c r="O22" s="2">
        <v>16746</v>
      </c>
      <c r="P22" s="2">
        <v>20483</v>
      </c>
    </row>
    <row r="23" spans="2:16" s="5" customFormat="1" ht="16.2" x14ac:dyDescent="0.4">
      <c r="B23" s="15" t="s">
        <v>56</v>
      </c>
      <c r="C23" s="12">
        <v>8522</v>
      </c>
      <c r="D23" s="12">
        <v>9814</v>
      </c>
      <c r="E23" s="12">
        <v>12257</v>
      </c>
      <c r="F23" s="12">
        <v>11971</v>
      </c>
      <c r="G23" s="12">
        <v>13220</v>
      </c>
      <c r="H23" s="16">
        <v>17483</v>
      </c>
      <c r="I23" s="16">
        <v>27157</v>
      </c>
      <c r="J23" s="16">
        <v>30302</v>
      </c>
      <c r="K23" s="16">
        <v>25829</v>
      </c>
      <c r="L23" s="16">
        <v>27367</v>
      </c>
      <c r="N23" s="15" t="s">
        <v>56</v>
      </c>
      <c r="O23" s="2">
        <v>27102</v>
      </c>
      <c r="P23" s="2">
        <v>27745</v>
      </c>
    </row>
    <row r="24" spans="2:16" s="5" customFormat="1" ht="16.2" x14ac:dyDescent="0.4">
      <c r="B24" s="17" t="s">
        <v>57</v>
      </c>
      <c r="C24" s="12">
        <v>762</v>
      </c>
      <c r="D24" s="12">
        <v>1654</v>
      </c>
      <c r="E24" s="12">
        <v>2503</v>
      </c>
      <c r="F24" s="12">
        <v>2011</v>
      </c>
      <c r="G24" s="12">
        <v>2668</v>
      </c>
      <c r="H24" s="16">
        <v>2407</v>
      </c>
      <c r="I24" s="16">
        <v>3675</v>
      </c>
      <c r="J24" s="16">
        <v>5144</v>
      </c>
      <c r="K24" s="16">
        <v>4225</v>
      </c>
      <c r="L24" s="16">
        <v>4458</v>
      </c>
      <c r="N24" s="17" t="s">
        <v>57</v>
      </c>
      <c r="O24" s="2">
        <v>4372</v>
      </c>
      <c r="P24" s="2">
        <v>3359</v>
      </c>
    </row>
    <row r="25" spans="2:16" s="5" customFormat="1" ht="16.2" x14ac:dyDescent="0.4">
      <c r="B25" s="11" t="s">
        <v>49</v>
      </c>
      <c r="C25" s="12">
        <v>72531</v>
      </c>
      <c r="D25" s="12">
        <v>72395</v>
      </c>
      <c r="E25" s="12">
        <v>78019</v>
      </c>
      <c r="F25" s="12">
        <v>83143</v>
      </c>
      <c r="G25" s="12">
        <v>90137</v>
      </c>
      <c r="H25" s="12">
        <v>103670</v>
      </c>
      <c r="I25" s="12">
        <v>121548</v>
      </c>
      <c r="J25" s="12">
        <v>129255</v>
      </c>
      <c r="K25" s="12">
        <v>110218</v>
      </c>
      <c r="L25" s="12">
        <v>132890</v>
      </c>
      <c r="N25" s="11" t="s">
        <v>49</v>
      </c>
      <c r="O25" s="3">
        <v>130045</v>
      </c>
      <c r="P25" s="3">
        <v>140912</v>
      </c>
    </row>
    <row r="26" spans="2:16" s="5" customFormat="1" ht="16.2" x14ac:dyDescent="0.4">
      <c r="B26" s="17" t="s">
        <v>58</v>
      </c>
      <c r="C26" s="18">
        <v>0.38400000000000001</v>
      </c>
      <c r="D26" s="18">
        <v>0.39200000000000002</v>
      </c>
      <c r="E26" s="18">
        <v>0.44</v>
      </c>
      <c r="F26" s="18">
        <v>0.45</v>
      </c>
      <c r="G26" s="18">
        <v>0.44</v>
      </c>
      <c r="H26" s="18">
        <v>0.48299999999999998</v>
      </c>
      <c r="I26" s="18">
        <v>0.54400000000000004</v>
      </c>
      <c r="J26" s="18">
        <v>0.60199999999999998</v>
      </c>
      <c r="K26" s="18">
        <v>0.65</v>
      </c>
      <c r="L26" s="18">
        <v>0.59399999999999997</v>
      </c>
      <c r="N26" s="17" t="s">
        <v>111</v>
      </c>
      <c r="O26" s="4">
        <v>0.60199999999999998</v>
      </c>
      <c r="P26" s="4">
        <v>0.60699999999999998</v>
      </c>
    </row>
    <row r="27" spans="2:16" s="5" customFormat="1" ht="16.2" x14ac:dyDescent="0.4"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phoneticPr fontId="2"/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連結業績</vt:lpstr>
      <vt:lpstr>セグメント情報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2018-04-13T00:30:10Z</dcterms:modified>
</cp:coreProperties>
</file>